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T:\6. Zajednički poslovi\2026_Tehnički sektor - Povjerenstvo_Odjel Graditeljstva\01_Ugovaranje velikih popravaka\02_Natječaji\Vinogradska 22_potporni zid\"/>
    </mc:Choice>
  </mc:AlternateContent>
  <xr:revisionPtr revIDLastSave="0" documentId="8_{1B733071-5654-4A1D-B437-FA490F5E39C6}" xr6:coauthVersionLast="47" xr6:coauthVersionMax="47" xr10:uidLastSave="{00000000-0000-0000-0000-000000000000}"/>
  <bookViews>
    <workbookView xWindow="-120" yWindow="-120" windowWidth="29040" windowHeight="15720" tabRatio="762" activeTab="3" xr2:uid="{00000000-000D-0000-FFFF-FFFF00000000}"/>
  </bookViews>
  <sheets>
    <sheet name="NASLOVNA + REKAPITULACIJA" sheetId="18" r:id="rId1"/>
    <sheet name="OPĆI UVJETI" sheetId="21" r:id="rId2"/>
    <sheet name="REKAPITULACIJA" sheetId="22" r:id="rId3"/>
    <sheet name="TROŠKOVNIK" sheetId="1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6" i="15" l="1"/>
  <c r="F42" i="15"/>
  <c r="F6" i="15"/>
  <c r="F17" i="15"/>
  <c r="F66" i="15"/>
  <c r="F64" i="15"/>
  <c r="F68" i="15" l="1"/>
  <c r="C10" i="22" s="1"/>
  <c r="F41" i="15" l="1"/>
  <c r="F53" i="15" l="1"/>
  <c r="F55" i="15" s="1"/>
  <c r="C9" i="22" s="1"/>
  <c r="F75" i="15" l="1"/>
  <c r="F78" i="15" s="1"/>
  <c r="F40" i="15"/>
  <c r="F39" i="15"/>
  <c r="F38" i="15"/>
  <c r="F36" i="15"/>
  <c r="F35" i="15"/>
  <c r="F34" i="15"/>
  <c r="F32" i="15"/>
  <c r="F31" i="15"/>
  <c r="F29" i="15"/>
  <c r="F28" i="15"/>
  <c r="F27" i="15"/>
  <c r="F16" i="15"/>
  <c r="F15" i="15"/>
  <c r="F5" i="15"/>
  <c r="F44" i="15" l="1"/>
  <c r="F19" i="15"/>
  <c r="C7" i="22" s="1"/>
  <c r="C8" i="22" l="1"/>
  <c r="F8" i="15" l="1"/>
  <c r="C11" i="22" l="1"/>
  <c r="C6" i="22" l="1"/>
  <c r="C13" i="22" l="1"/>
  <c r="C14" i="22" s="1"/>
  <c r="C15" i="22" s="1"/>
</calcChain>
</file>

<file path=xl/sharedStrings.xml><?xml version="1.0" encoding="utf-8"?>
<sst xmlns="http://schemas.openxmlformats.org/spreadsheetml/2006/main" count="212" uniqueCount="151">
  <si>
    <t>količina</t>
  </si>
  <si>
    <t>jed.cijena</t>
  </si>
  <si>
    <t>ukupno</t>
  </si>
  <si>
    <t>1.1.</t>
  </si>
  <si>
    <t>2.1.</t>
  </si>
  <si>
    <t>2.2.</t>
  </si>
  <si>
    <t>vrsta radova</t>
  </si>
  <si>
    <t>cijena</t>
  </si>
  <si>
    <t>3.1.</t>
  </si>
  <si>
    <t>4.1.</t>
  </si>
  <si>
    <t>kom</t>
  </si>
  <si>
    <t>r.b.</t>
  </si>
  <si>
    <t>5.1.</t>
  </si>
  <si>
    <t>OPĆI UVJETI</t>
  </si>
  <si>
    <t>Na sve što nije navedeno i opisano u troškovničkim stavkama (tehnologije izvođenja), smatra se da se primjenjuju važeći normativi i standardi za pojedine vrste radova.</t>
  </si>
  <si>
    <t>Primjenjeni materijali u troškovniku dati su prema tehničkom opisu i pregledu sastava (popisu slojeva) s temeljnim akustičkim i toplinskim svojstvima, relevantnih građevnih dijelova (konstrukcija).</t>
  </si>
  <si>
    <t>Nepoznavanje grafičkih priloga projekta i tehničkog opisa neće se prihvatiti kao razlog za povišenje jediničnih cijena ili greške u izvedbi.</t>
  </si>
  <si>
    <t>Izvođač je dužan pridržavati se:</t>
  </si>
  <si>
    <t xml:space="preserve">Izvođač je dužan, u okviru ugovorene cijene, ugraditi propisani i prema  Hrvatskim normama ispitan materijal. </t>
  </si>
  <si>
    <t>Izvođač je u okviru ugovorene cijene dužan izvršiti koordinaciju radova svih podizvođača na način da omogući kontunuirano odvijanje posla i zaštitu već izvedenih radova.</t>
  </si>
  <si>
    <t>Izvođač je dužan redovito čistiti okolinu gradilišta tokom izvođenja radova.</t>
  </si>
  <si>
    <t>Troškovnik je izrađen u skladu sa Zakonom o gradnji (N.N.153/13) kojim se propisuju tehnički bitni zahtjevi za građevinu sadržani u odredbama članka 17. Tehnički propisi.</t>
  </si>
  <si>
    <t>Gore spomenuti članak obvezuje Izvođača na kontrolu i osiguranje kvalitete materijala, radova i građevine.</t>
  </si>
  <si>
    <t>Na sve što nije navedeno i opisano u troškovničkim stavkama (npr. tehnologija izvođenja i sl.) smatra se da se primjenjuju i važeći Zakoni, tehnički propisi, pravilnici, hrvatske norme i pravila struke s dopunom opisa izvođenja i zadane kvalitete za pojedine vrste radova.</t>
  </si>
  <si>
    <t>Pri izvođenju se treba pridržavati Program kontrole i osiguranja kvalitete arhitektonskog projekta, glavni projekt.</t>
  </si>
  <si>
    <t>Primjenjeni materijali u troškovniku dati su prema tehničkom opisu, pregledu sastava (popisu slojeva) relevantnih građevnih dijelova (konstrukcija).</t>
  </si>
  <si>
    <t>Primjenjeni materijali kod građevnih dijelova predmetne zgrade sa svojim karakteristikama toplinske i zvučne zaštite u skladu su s navedenim propisima i tehničkim dostignućima na ovom području.</t>
  </si>
  <si>
    <t>Materijale se moraju ugraditi prema pravilima i naputku proizvođača.</t>
  </si>
  <si>
    <t>Vezano na Zakon o tehničkim zahtjevima za proizvode i ocjenjivanju sukladnosti (NN 20/2010).</t>
  </si>
  <si>
    <t>U jediničnu cijenu svake stavke obvezno uključiti sve mjere osiguranja prolaznika, radnika i okolnih građevina za vrijeme trajanja radova, svu potrebnu skelu, sva potrebna premještanja postojećih instalacija i dovođenje istih u prvobitno stanje po završetku radova</t>
  </si>
  <si>
    <t>(sve prema projektu pojedinih instalacija), sve transporte materijala preostalog od rušenja, deponiranje na gradilišnoj deponiji, utovar i odvoz na deponiju, taksa za zbrinjavanje otpada na planirki, ili prema opisu stavke.</t>
  </si>
  <si>
    <t>Struktura cijena</t>
  </si>
  <si>
    <t>Jedinična cijena za svaku stavku radova ili ukupno ugovorene cijene je prodajna cijena, u 
kojoj su ukalkulirani svi troškovi za rad, materijal, transport i druge obveze, pripremne 
radove, režiju, osiguranje, ispitivanje i dokazivanje kvalitete, i svi drugi izdaci izvođača za 
potpuno dovršenje ugovorenih radova.</t>
  </si>
  <si>
    <t>Smatra se da je izvođač prije davanja ponude obišao i detaljno pregledao mjesto uređenja prostora i okolicu, da se upoznao sa svim podacima koje je nabavio naručitelj, da se upoznao s postojećim prilaznim prometnicama, da je upoznao sve bitne elemente koji imaju utjecaj na izvođenje.</t>
  </si>
  <si>
    <t xml:space="preserve">Da je ispitao i provjerio postojeće izvore za snadbijevanje materijalom, kao i sve ostale okolnosti koje utječu na izvođenje radova, da se upoznao s plaćanjem taksa, poreza i ostalih izdataka koji su propisani, daje u svemu proučio dokumentaciju za ustupanje radova, da je došao do svih potrebnih podataka koji utječu na izvođenje radova, te da je na osnovi svega toga podnio svoju ponudu. </t>
  </si>
  <si>
    <t>Prema tome, Izvođač nema pravo zahtijevati povećanje cijene ili drugu naknadu, pozivajući se da u vrijeme davanja ponude nije bio upoznat s prilikama ili dijelom projekta.</t>
  </si>
  <si>
    <t>Više radnje će se zaračunati po istim cijenama prema ugovorenim stavkama.</t>
  </si>
  <si>
    <t>Stručni nadzor</t>
  </si>
  <si>
    <t>Investitor je dužan osigurati stručni nadzor građenja zgrade.</t>
  </si>
  <si>
    <t>Stručni nadzor građenja investitor mora povjeriti osobama koje ispunjavaju uvjete za obavljanje tih djelatnosti prema posebnom zakonu.</t>
  </si>
  <si>
    <t xml:space="preserve">U provedbi stručnog nadzora građenja nadzorni inženjer dužan je: </t>
  </si>
  <si>
    <t>a) nadzirati građenje tako da bude u skladu sa Zakonom o gradnji (NN 153/13), posebnim propisima i pravilima struke</t>
  </si>
  <si>
    <t xml:space="preserve">b) utvrditi ispunjava li izvođač i odgovorna osoba koja vodi građenje, tj. pojedine radove uvjete </t>
  </si>
  <si>
    <t>c) odrediti provedbu kontrolnih ispitivanja određenih dijelova zgrade</t>
  </si>
  <si>
    <t>d) upoznati Investitora sa svim nedostacima, tj. Nepravilnostima</t>
  </si>
  <si>
    <t>e) sastaviti završno izvješće</t>
  </si>
  <si>
    <t>Eventualne potrebne izmjene i dopune projekta donositi će sporazumno projektant sa nadzornim inženjerom i izvoditeljem.</t>
  </si>
  <si>
    <t xml:space="preserve">Punovažne su odluke, koje su upisane u građevinski dnevnik i ovjerene potpisom gore navedenih osoba ili odluke koju je Investitor na neki drugi način odobrio.   </t>
  </si>
  <si>
    <t>Kvaliteta radova</t>
  </si>
  <si>
    <t>Kvaliteta upotrebljenih građevinskih proizvoda i opreme mora odgovoriti uvjetima određenim posebnim propisima.</t>
  </si>
  <si>
    <t>Izvođač je dužan:</t>
  </si>
  <si>
    <t>a) radove izvoditi na način određen ugovorom, posebnim propisom i pravilima struke.</t>
  </si>
  <si>
    <t>b) kvalitetu radova koji mogu utjecati na tehnička svojstva bitna za građevinu dokumentirati obrađenim rezultatima ispitivanja i ispravama, izdanim u suglasju s propisima ukoliko ugovorom nisu postavljeni i drugi zahtjevi.</t>
  </si>
  <si>
    <t>Dostava rezultata</t>
  </si>
  <si>
    <t>Rezultate ispitivanja izvođač je dužan dostaviti nadzornom inženjeru.</t>
  </si>
  <si>
    <t>Kontrolna ispitivanja</t>
  </si>
  <si>
    <t>a) Nadzorni inženjer nalaže kontrolna ispitivanja. Za konačnu ocjenu kvalitete radova 
   mjerodavni su rezultati kontrolnog ispitivanja.</t>
  </si>
  <si>
    <t>b) Ukoliko rezultati kontrolnog ispitivanja pokažu da kvalitete upotrijebljenih i izvedenih radova 
   ne odgovara zahtijevanim uvjetima, nadzorni inženjer je dužan izdati nalog izvođaču da 
   nekvalitetan materijal zamijeni kvalitetnim i radove dovede u ispravno stanje.</t>
  </si>
  <si>
    <t>Dokumentacija uz materijal</t>
  </si>
  <si>
    <t>Izvođač je dužan prije upotrebe odgovarajućih proizvoda pribaviti propisanu dokumentaciju prema posebnom propisu.</t>
  </si>
  <si>
    <t>Troškovi ispitivanja</t>
  </si>
  <si>
    <t>Troškove prethodnih i tekućih ispitivanja snosi izvođač.</t>
  </si>
  <si>
    <t>Radovi čija se količina i kvaliteta ne može naknadno kontrolirati</t>
  </si>
  <si>
    <t>a) Svaki izvedeni rad koji se kasnije ne može kontrolirati glede količine ili kvalitete mora biti 
odmah pregledan od nadzornog inženjera, a podaci o tome upisuju se u građevinski 
dnevnik i građevinsku knjigu. Izvođač je dužan na vrijeme obavijestiti nadzornog inženjera o 
postojanju takvih radova, jer u protivnom nadzorni inženjer može odbiti priznavanje takvih 
radova ili ih obračunati prema svojim podacima ili procjeni.</t>
  </si>
  <si>
    <t>b) Izvoditelj je dužan na zahtjev nadzornog inženjera obaviti potrebna otkrivanja ili otvaranja 
izvršenih radova, radi naknadnog pregleda i ispitivanja. Poslije obavljenih pregleda i 
ispitivanja izvođač je dužan da mjesta na kojima su provedena otkrivanja i ispitivanja sanira 
prema uputi nadzornog inženjera.</t>
  </si>
  <si>
    <t>Odgovornost za nedostatke</t>
  </si>
  <si>
    <t>a) Izvođač je odgovoran za ugradbu materijala i opremu koji ne odgovaraju ugovorenoj ili 
propisanoj kvaliteti.</t>
  </si>
  <si>
    <t>b) Izvođač je dužan upozoriti naručitelja na uočene ili utvrđene nedostatke i onog materijala i 
opreme koje je nabavio ili izabrao naručitelj.</t>
  </si>
  <si>
    <t>Obustava nekvalitetnih radova i njihova razgradnja (rušenja)</t>
  </si>
  <si>
    <t>a) ako izvođač i pored upozorenja i zahtjeva nadzornog inženjera, da ukloni uočene 
nedostatke, nastavi s nekvalitetnim izvođenjem radova, nadzorni inženjer će radove obustaviti.</t>
  </si>
  <si>
    <t>b) s izvođenjem radova se može nastaviti kada izvođač poduzme i provede odgovarajuće 
mjere kojima se prema nalazu nadzornog inženjera, osigurava kvalitetno izvođenje radova.</t>
  </si>
  <si>
    <t>c) ako izvedeni radovi bitno odstupaju glede kvalitete od odredaba, a ti se radovi neće moći 
naknadno uskladiti sa zahtjevima ugovora, nadzorni inženjer će narediti da izvođač poruši 
te izvedene radove i da ih ponovno izvede o svom trošku na način koji je ugovoren.</t>
  </si>
  <si>
    <t>Zakona o gradnji (NN 153/13) kojim se uređuje sustav gradnje i propisa donesenih na temelju tog Zakona, te prema odredbama posebnih zakona i propisa donesenih na temelju tih zakona, hrvatskih normi i pravila struke ako tim Zakonom nije drukčije određeno.</t>
  </si>
  <si>
    <t xml:space="preserve">U stavkama (cijeni) obvezno uključiti sve potrebno za izvođenje, do potpune finalne/funkcionalne gotovosti svake pojedine stavke i troškovnika u cjelini, uključivo čišćenje prostora u tijeku rada i nakon dovršetka rada, sve nabave i transporte, sav potreban rad i pomoćne radnje, osnovni i pomoćni materijal, uključiti radnu skelu, osiguranu na način da, prilikom korištenja, nisu ugroženi zdravlje i sigurnost radnika. </t>
  </si>
  <si>
    <t xml:space="preserve">Sastavni dio projekta je uz nacrte, tehnički opis i troškovnik s opisom projektiranih radova. 
Ako Izvođač ima nedoumice oko nekoga rada iz projekta, mora to razjasniti s projektantom i nadzornim inženjerom prije početka izvođenja samih radova. </t>
  </si>
  <si>
    <t>Naziv i lokacija građevine:</t>
  </si>
  <si>
    <t>Faza:</t>
  </si>
  <si>
    <t>GLAVNI PROJEKT</t>
  </si>
  <si>
    <t>Tvrtka:</t>
  </si>
  <si>
    <t>BIRO KORŽINEK d.o.o.</t>
  </si>
  <si>
    <t>Perjavica 39, Zagreb</t>
  </si>
  <si>
    <t xml:space="preserve">Direktorica: </t>
  </si>
  <si>
    <r>
      <t>ZRINKA  BOBAN</t>
    </r>
    <r>
      <rPr>
        <sz val="12"/>
        <color rgb="FF000000"/>
        <rFont val="Arial"/>
        <family val="2"/>
        <charset val="238"/>
      </rPr>
      <t>,</t>
    </r>
    <r>
      <rPr>
        <b/>
        <sz val="12"/>
        <color rgb="FF000000"/>
        <rFont val="Arial"/>
        <family val="2"/>
        <charset val="238"/>
      </rPr>
      <t xml:space="preserve"> </t>
    </r>
    <r>
      <rPr>
        <sz val="12"/>
        <color rgb="FF000000"/>
        <rFont val="Arial"/>
        <family val="2"/>
        <charset val="238"/>
      </rPr>
      <t>mag.ing.arch.</t>
    </r>
  </si>
  <si>
    <t xml:space="preserve">Datum: </t>
  </si>
  <si>
    <t>kg</t>
  </si>
  <si>
    <t>Naručitelj:</t>
  </si>
  <si>
    <t>ZRINKA  BOBAN, mag.ing.arch.</t>
  </si>
  <si>
    <t>opis stavke radova</t>
  </si>
  <si>
    <t>a) beton</t>
  </si>
  <si>
    <t>c) armatura</t>
  </si>
  <si>
    <t>REKAPITULACIJA</t>
  </si>
  <si>
    <t>Armiranobetonski i armirački radovi</t>
  </si>
  <si>
    <t>3.2.</t>
  </si>
  <si>
    <t>3.3.</t>
  </si>
  <si>
    <t>3.4.</t>
  </si>
  <si>
    <t>3.5.</t>
  </si>
  <si>
    <t>UKUPNO (s PDV-a)</t>
  </si>
  <si>
    <t>UKUPNO (bez PDV-a)</t>
  </si>
  <si>
    <t>PDV (25%)</t>
  </si>
  <si>
    <t>j.m.</t>
  </si>
  <si>
    <r>
      <t>m</t>
    </r>
    <r>
      <rPr>
        <vertAlign val="superscript"/>
        <sz val="10"/>
        <rFont val="Arial"/>
        <family val="2"/>
        <charset val="238"/>
      </rPr>
      <t>2</t>
    </r>
  </si>
  <si>
    <r>
      <t>m</t>
    </r>
    <r>
      <rPr>
        <vertAlign val="superscript"/>
        <sz val="10"/>
        <rFont val="Arial"/>
        <family val="2"/>
        <charset val="238"/>
      </rPr>
      <t>3</t>
    </r>
  </si>
  <si>
    <r>
      <t>m</t>
    </r>
    <r>
      <rPr>
        <vertAlign val="superscript"/>
        <sz val="10"/>
        <rFont val="Arial"/>
        <family val="2"/>
        <charset val="238"/>
      </rPr>
      <t>1</t>
    </r>
  </si>
  <si>
    <t>Vinogradska 22, Zagreb</t>
  </si>
  <si>
    <t>Stambena zgrada Vinogradska 22</t>
  </si>
  <si>
    <t>k.č. 2493, k.o. Črnomerec</t>
  </si>
  <si>
    <t xml:space="preserve">TROŠKOVNIK RADOVA ZA OBNOVU KONSTRUKCIJE POTPORNOG ZIDA STAMBENE ZGRADE </t>
  </si>
  <si>
    <t>Troškovnik izradila:</t>
  </si>
  <si>
    <t xml:space="preserve">Zagreb, srpanj 2022. </t>
  </si>
  <si>
    <t>Pripremni radovi</t>
  </si>
  <si>
    <t>Zemljani radovi</t>
  </si>
  <si>
    <t>Završni radovi</t>
  </si>
  <si>
    <t>PRIPREMNI RADOVI</t>
  </si>
  <si>
    <t>Pažljivo uklanjanje betonskih ploča dvorišta debljine cca 12 cm, sa odlaganjem uklonjenih ploča na gradilišnu deponiju. Ploče pažljivo uklanjati jer će se ponovno ugrađivati nakon završetka svih radova na sanaciji postojećeg potpornog zida.</t>
  </si>
  <si>
    <t>ZEMLJANI RADOVI</t>
  </si>
  <si>
    <t>Strojno ručni iskop zemlje III ktg za temelje potpornog zida u kampadama prema projektu. Naročitu pažnju posvetiti potkopavanju postojećeg zida. Iskop dubine do ccaa 70 cm ispod ploča koje su postavljene na teren. Ispod postojećeg zida iskop cca 36 cm. Sav materijal iz iskopa odvozi se na uređenu deponiju takvog materijala.</t>
  </si>
  <si>
    <t>Strojno ručni iskop zemlje III ktg za produbljenje terena ispod ploča dvorišta u debljini od 8 cm, sa odvozom viška materijala na deponiju.</t>
  </si>
  <si>
    <t xml:space="preserve">b) oplata </t>
  </si>
  <si>
    <t>Betoniranje izravnavajućeg betona procijednim betonom sa zrnima debljine od 8 – 16 mm debljine cca 12,5 cm. U cijenu uračunati jednostranu oplatu, vibriranje i sav potreban rad za dovršenje ove faze radova.</t>
  </si>
  <si>
    <t>Betoniranje armirano betonske kape potpornog zida betonom C 25/30 dimenzija 70*70 cm. U cijenu uračunati i postavu armature i oplate na dijelu prema dijelu od 80 cm. U cijeni su i svi drugi radovi kao njega betona i vibriranje betona te svi radovi potrebni da se posao završi.</t>
  </si>
  <si>
    <t>ZAVRŠNI RADOVI</t>
  </si>
  <si>
    <t>ZAVRŠNI RADOVI UKUPNO</t>
  </si>
  <si>
    <t>Doprema, pripasivanje i montaža betonskih opločnih ploča dvorišta na izvedenu podlogu. Popločavanje dvorišta vrši se materijalom koji je skinut u pripremnim radovima.</t>
  </si>
  <si>
    <t>GEOTEHNIČKI RADOVI - SIDRA</t>
  </si>
  <si>
    <t>GEOTEHNIČKI RADOVI - SIDRA UKUPNO</t>
  </si>
  <si>
    <t xml:space="preserve">Obračun po komadu izvedenih sidra. </t>
  </si>
  <si>
    <t>Sidrenje se izvodi u 2 reda, štapnim geotehničkim sidrima duljine 6,0 m, štapna sidra Ø32 mm, minimalne vlačne čvrstoće F=400kN. Međuosni razmak sidara odgovara duljinama kampada zida od 278 cm.</t>
  </si>
  <si>
    <t xml:space="preserve">Samobušiva štapna sidra IBO (vruće cinčana). Stavka obuhvaća nabavu, dopremu, po potrebi privremeno skladištenje, međutransporte i ugradnju sidra, uključivo bušenje i injektiranje, sav potrebni materijal (sidra, pločice, navrtke, distancere, injekcijsku smjesu i dr.) i rad na izvedbi.  </t>
  </si>
  <si>
    <t>Betoniranje armirano betonskih temelja novog zida sa betonom C 25/30 u kampadama prema projektu, debljine cca 80 cm sa dijelovima ispod starog zida debljine cca 36 cm i dio prema dvorištu debljine cca 60 cm. U cijenu uračunati i postavu armature i oplate na dijelu od 80 cm. U cijeni su i svi drugi radovi kao njega betona i vibriranje betona te svi radovi potrebni da se posao završi.</t>
  </si>
  <si>
    <t>Betoniranje armirano betonskog potpornog zida betonom C 30/37 debljine cca 30 cm. U cijenu uračunati i postavu armature i oplate na dijelu prema dijelu od 80 cm. U cijeni su i svi drugi radovi kao njega betona i vibriranje betona te svi radovi potrebni da se posao završi.</t>
  </si>
  <si>
    <t>Geotehnički radovi - sidra</t>
  </si>
  <si>
    <t>Betoniranje betonske podloge betonom C20/25 debljine 8 cm ispod podnih ploča dvorišta. Podloga se izvodi na pripremljenom terenu i dijelom na temelju potpornog zida. U cijenu uračunati sav materijal, njegu betona i vibriranje kao i potrebnu njegu betona.</t>
  </si>
  <si>
    <t>3.6.</t>
  </si>
  <si>
    <t>DRENAŽNI RADOVI</t>
  </si>
  <si>
    <t>DRENAŽNI RADOVI UKUPNO</t>
  </si>
  <si>
    <t>6.1.</t>
  </si>
  <si>
    <t xml:space="preserve">Stavka obuhvaća nabavu, prijevoz i ugradnju, uključivo bušenje i ispiranje, sav rad, opremu i materijal potreban na izvedbi, te preporučeni geotekstil potreban za omatanje drena, kao i po potrebi izradu perforacija na drenu.  Obračun po kom izvedenih drenova. </t>
  </si>
  <si>
    <t xml:space="preserve">Konstrukcija drena podrazumijeva da gornja polovina drena mora biti perforirana, a donja ne perforirana (perforacije po gornjem obodu 240°). </t>
  </si>
  <si>
    <t>Izrada bušenih drenova (procjednica) min. L = 2.5 m između sidara. Nagibi drenova trebaju biti cca. 5° od horizontale prema vrhu pokosa. U izbušene rupe promjera Ø75mm ugrađuju se odmah po završetku bušenja perforirane PVC cijevi (drenažne cijevi) min. promjera 50 mm uz preporuku zaštite geotekstilom (preporuča se omotavanje geotekstila min. 100 g oko procjednica radi zaštite od začepljenja perforacija procjednica – u ovisnosti o materijalu prilikom bušenja i odluci Projektanta).</t>
  </si>
  <si>
    <t>5.2.</t>
  </si>
  <si>
    <t>Dobava i ugradnja drenažnog kanala iz polimernog betona s odvojivom pokrovnom rešetkom, tipa ACO Multiline ili slično, visine 15cm. Kanal se postavlja na vrhu potpornog zida, sa unutarnje strane krune zida.</t>
  </si>
  <si>
    <r>
      <t>Stavka obuhvaća sav rad, opremu i materijal potreban na izvedbi. Obračun po m</t>
    </r>
    <r>
      <rPr>
        <vertAlign val="superscript"/>
        <sz val="10"/>
        <rFont val="Arial"/>
        <family val="2"/>
        <charset val="238"/>
      </rPr>
      <t>1</t>
    </r>
    <r>
      <rPr>
        <sz val="10"/>
        <rFont val="Arial"/>
        <family val="2"/>
        <charset val="238"/>
      </rPr>
      <t>.</t>
    </r>
  </si>
  <si>
    <t>Drenažni radovi</t>
  </si>
  <si>
    <t>ARMIRANO BETONSKI RADOVI</t>
  </si>
  <si>
    <t>2.3.</t>
  </si>
  <si>
    <t>Strojno ručni iskop zemlje III ktg za izvedbu površinske drenaže s unutarnje strane krune zida u dubini cca 50cm, sa odvozom viška materijala na deponiju.</t>
  </si>
  <si>
    <t>1.2.</t>
  </si>
  <si>
    <t>Pažljivo uklanjanje dijela zida od opeke na međi Vinogradske 22 i 20A. Zid debljine 15cm. Opeku deponirati na gradilištu za ponovnu ugradnju.</t>
  </si>
  <si>
    <t>Betoniranje betonske podloge betonom C20/25 debljine 8 cm ispod kanalice. Podloga se izvodi na pripremljenom terenu. U cijenu uračunati sav materijal, njegu betona i vibriranje kao i potrebnu njegu betona.</t>
  </si>
  <si>
    <t>6.2.</t>
  </si>
  <si>
    <t>Izvedba zida od opeke - ogradnog zida na međi između Vinogradske 20A i 22, nakon izvedbe potpornog zida. Zida se postojećom opekom u produžno cementnom mortu. Debljina zida=15cm.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</si>
</sst>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8"/>
      <color theme="1"/>
      <name val="Arial"/>
      <family val="2"/>
      <charset val="238"/>
    </font>
    <font>
      <b/>
      <sz val="11"/>
      <color theme="1"/>
      <name val="Arial"/>
      <family val="2"/>
      <charset val="238"/>
    </font>
    <font>
      <b/>
      <sz val="10"/>
      <color theme="1"/>
      <name val="Arial"/>
      <family val="2"/>
      <charset val="238"/>
    </font>
    <font>
      <sz val="10"/>
      <color theme="1"/>
      <name val="Arial"/>
      <family val="2"/>
      <charset val="238"/>
    </font>
    <font>
      <sz val="10"/>
      <color rgb="FF000000"/>
      <name val="Arial"/>
      <family val="2"/>
      <charset val="238"/>
    </font>
    <font>
      <sz val="10"/>
      <name val="Arial"/>
      <family val="2"/>
      <charset val="238"/>
    </font>
    <font>
      <b/>
      <sz val="10"/>
      <name val="Arial"/>
      <family val="2"/>
      <charset val="238"/>
    </font>
    <font>
      <sz val="11"/>
      <name val="Calibri"/>
      <family val="2"/>
      <scheme val="minor"/>
    </font>
    <font>
      <b/>
      <sz val="12"/>
      <color theme="1"/>
      <name val="Arial"/>
      <family val="2"/>
      <charset val="238"/>
    </font>
    <font>
      <b/>
      <sz val="11"/>
      <name val="Arial"/>
      <family val="2"/>
      <charset val="238"/>
    </font>
    <font>
      <sz val="11"/>
      <name val="Arial"/>
      <family val="2"/>
      <charset val="238"/>
    </font>
    <font>
      <sz val="9"/>
      <color theme="1"/>
      <name val="Arial"/>
      <family val="2"/>
      <charset val="238"/>
    </font>
    <font>
      <sz val="10"/>
      <name val="Helv"/>
    </font>
    <font>
      <sz val="11"/>
      <name val="Calibri"/>
      <family val="2"/>
      <charset val="238"/>
      <scheme val="minor"/>
    </font>
    <font>
      <b/>
      <sz val="9"/>
      <name val="Arial"/>
      <family val="2"/>
      <charset val="238"/>
    </font>
    <font>
      <sz val="9"/>
      <name val="Arial"/>
      <family val="2"/>
      <charset val="238"/>
    </font>
    <font>
      <strike/>
      <sz val="9"/>
      <color rgb="FFFF0000"/>
      <name val="Arial"/>
      <family val="2"/>
      <charset val="238"/>
    </font>
    <font>
      <sz val="9"/>
      <color rgb="FF00B050"/>
      <name val="Arial"/>
      <family val="2"/>
      <charset val="238"/>
    </font>
    <font>
      <b/>
      <sz val="12"/>
      <color rgb="FF000000"/>
      <name val="Arial"/>
      <family val="2"/>
      <charset val="238"/>
    </font>
    <font>
      <sz val="10"/>
      <color rgb="FFFF0000"/>
      <name val="Arial"/>
      <family val="2"/>
      <charset val="238"/>
    </font>
    <font>
      <b/>
      <sz val="18"/>
      <color theme="1"/>
      <name val="Arial"/>
      <family val="2"/>
      <charset val="238"/>
    </font>
    <font>
      <sz val="12"/>
      <color rgb="FF000000"/>
      <name val="Arial"/>
      <family val="2"/>
      <charset val="238"/>
    </font>
    <font>
      <b/>
      <sz val="9"/>
      <color theme="1"/>
      <name val="Arial"/>
      <family val="2"/>
      <charset val="238"/>
    </font>
    <font>
      <sz val="11"/>
      <color rgb="FF000000"/>
      <name val="Calibri"/>
      <family val="2"/>
      <charset val="1"/>
    </font>
    <font>
      <sz val="11"/>
      <color theme="4" tint="0.39997558519241921"/>
      <name val="Calibri"/>
      <family val="2"/>
      <scheme val="minor"/>
    </font>
    <font>
      <sz val="8"/>
      <name val="Arial"/>
      <family val="2"/>
      <charset val="238"/>
    </font>
    <font>
      <sz val="10"/>
      <name val="Arial"/>
      <family val="2"/>
    </font>
    <font>
      <vertAlign val="superscript"/>
      <sz val="10"/>
      <name val="Arial"/>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3" fillId="0" borderId="0"/>
    <xf numFmtId="0" fontId="24" fillId="0" borderId="0"/>
    <xf numFmtId="0" fontId="6" fillId="0" borderId="0"/>
  </cellStyleXfs>
  <cellXfs count="69">
    <xf numFmtId="0" fontId="0" fillId="0" borderId="0" xfId="0"/>
    <xf numFmtId="0" fontId="2" fillId="0" borderId="0" xfId="0" applyFont="1" applyAlignment="1">
      <alignment vertical="center" wrapText="1"/>
    </xf>
    <xf numFmtId="0" fontId="0" fillId="0" borderId="0" xfId="0" applyAlignment="1">
      <alignment vertical="top"/>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center" vertical="top" wrapText="1"/>
    </xf>
    <xf numFmtId="0" fontId="8" fillId="0" borderId="0" xfId="0" applyFont="1"/>
    <xf numFmtId="0" fontId="9" fillId="0" borderId="0" xfId="0" applyFont="1" applyAlignment="1">
      <alignment vertical="top" wrapText="1"/>
    </xf>
    <xf numFmtId="0" fontId="12" fillId="0" borderId="0" xfId="0" applyFont="1" applyAlignment="1">
      <alignment vertical="center" wrapText="1"/>
    </xf>
    <xf numFmtId="0" fontId="12" fillId="2" borderId="0" xfId="0" applyFont="1" applyFill="1" applyAlignment="1">
      <alignment vertical="center" wrapText="1"/>
    </xf>
    <xf numFmtId="0" fontId="12" fillId="0" borderId="0" xfId="0" applyFont="1" applyAlignment="1">
      <alignment horizontal="left" vertical="top"/>
    </xf>
    <xf numFmtId="49" fontId="15" fillId="0" borderId="0" xfId="0" applyNumberFormat="1" applyFont="1" applyAlignment="1" applyProtection="1">
      <alignment horizontal="justify" vertical="center" wrapText="1"/>
      <protection hidden="1"/>
    </xf>
    <xf numFmtId="2" fontId="12" fillId="0" borderId="0" xfId="0" applyNumberFormat="1" applyFont="1" applyAlignment="1">
      <alignment horizontal="left" vertical="top"/>
    </xf>
    <xf numFmtId="0" fontId="17" fillId="0" borderId="0" xfId="0" applyFont="1" applyAlignment="1">
      <alignment horizontal="left" vertical="top"/>
    </xf>
    <xf numFmtId="0" fontId="12" fillId="0" borderId="0" xfId="0" applyFont="1" applyAlignment="1">
      <alignment horizontal="left" vertical="top" wrapText="1"/>
    </xf>
    <xf numFmtId="0" fontId="18" fillId="0" borderId="0" xfId="0" applyFont="1" applyAlignment="1">
      <alignment horizontal="left" vertical="top" wrapText="1"/>
    </xf>
    <xf numFmtId="0" fontId="17" fillId="0" borderId="0" xfId="0" applyFont="1" applyAlignment="1">
      <alignment horizontal="left" vertical="top" wrapText="1"/>
    </xf>
    <xf numFmtId="0" fontId="6" fillId="0" borderId="0" xfId="0" applyFont="1" applyAlignment="1">
      <alignment horizontal="right" vertical="top" wrapText="1"/>
    </xf>
    <xf numFmtId="0" fontId="6" fillId="0" borderId="0" xfId="0" applyFont="1" applyAlignment="1">
      <alignment vertical="top" wrapText="1"/>
    </xf>
    <xf numFmtId="0" fontId="6" fillId="0" borderId="0" xfId="0" applyFont="1" applyAlignment="1">
      <alignment horizontal="center" wrapText="1"/>
    </xf>
    <xf numFmtId="4" fontId="6" fillId="0" borderId="0" xfId="0" applyNumberFormat="1" applyFont="1" applyAlignment="1">
      <alignment horizontal="center" wrapText="1"/>
    </xf>
    <xf numFmtId="0" fontId="0" fillId="0" borderId="0" xfId="0" applyAlignment="1">
      <alignment horizontal="right"/>
    </xf>
    <xf numFmtId="0" fontId="3" fillId="0" borderId="0" xfId="0" applyFont="1" applyAlignment="1">
      <alignment vertical="top" wrapText="1"/>
    </xf>
    <xf numFmtId="0" fontId="4" fillId="0" borderId="0" xfId="0" applyFont="1" applyAlignment="1">
      <alignment horizontal="justify" vertical="center" wrapText="1"/>
    </xf>
    <xf numFmtId="0" fontId="5" fillId="0" borderId="0" xfId="0" applyFont="1" applyAlignment="1">
      <alignment horizontal="justify" vertical="center" wrapText="1"/>
    </xf>
    <xf numFmtId="0" fontId="19" fillId="0" borderId="0" xfId="0" applyFont="1" applyAlignment="1">
      <alignment vertical="center" wrapText="1"/>
    </xf>
    <xf numFmtId="0" fontId="4" fillId="0" borderId="0" xfId="0" applyFont="1" applyAlignment="1">
      <alignment horizontal="center" vertical="center" wrapText="1"/>
    </xf>
    <xf numFmtId="0" fontId="20" fillId="0" borderId="0" xfId="0" applyFont="1" applyAlignment="1">
      <alignment vertical="center" wrapText="1"/>
    </xf>
    <xf numFmtId="0" fontId="19" fillId="0" borderId="0" xfId="0" applyFont="1" applyAlignment="1">
      <alignment vertical="top" wrapText="1"/>
    </xf>
    <xf numFmtId="0" fontId="22" fillId="0" borderId="0" xfId="0" applyFont="1" applyAlignment="1">
      <alignment vertical="top" wrapText="1"/>
    </xf>
    <xf numFmtId="0" fontId="5" fillId="0" borderId="0" xfId="0" applyFont="1" applyAlignment="1">
      <alignment vertical="center" wrapText="1"/>
    </xf>
    <xf numFmtId="0" fontId="3" fillId="0" borderId="0" xfId="0" applyFont="1" applyAlignment="1">
      <alignment vertical="center" wrapText="1"/>
    </xf>
    <xf numFmtId="0" fontId="6" fillId="0" borderId="0" xfId="0" applyFont="1" applyAlignment="1">
      <alignment vertical="center" wrapText="1"/>
    </xf>
    <xf numFmtId="0" fontId="0" fillId="0" borderId="0" xfId="0" applyAlignment="1">
      <alignment horizontal="center"/>
    </xf>
    <xf numFmtId="0" fontId="2" fillId="0" borderId="0" xfId="0" applyFont="1" applyAlignment="1">
      <alignment horizontal="center" vertical="center" wrapText="1"/>
    </xf>
    <xf numFmtId="0" fontId="0" fillId="0" borderId="0" xfId="0" applyAlignment="1">
      <alignment horizontal="center" vertical="top"/>
    </xf>
    <xf numFmtId="0" fontId="6" fillId="0" borderId="0" xfId="0" applyFont="1" applyAlignment="1">
      <alignment wrapText="1"/>
    </xf>
    <xf numFmtId="4" fontId="6" fillId="0" borderId="0" xfId="0" applyNumberFormat="1" applyFont="1" applyAlignment="1">
      <alignment horizontal="center" vertical="center" wrapText="1"/>
    </xf>
    <xf numFmtId="0" fontId="23" fillId="0" borderId="0" xfId="0" applyFont="1" applyAlignment="1">
      <alignment vertical="center" wrapText="1"/>
    </xf>
    <xf numFmtId="0" fontId="16" fillId="0" borderId="0" xfId="0" applyFont="1" applyAlignment="1">
      <alignment vertical="top" wrapText="1"/>
    </xf>
    <xf numFmtId="0" fontId="16" fillId="0" borderId="0" xfId="0" applyFont="1" applyAlignment="1">
      <alignment vertical="center" wrapText="1"/>
    </xf>
    <xf numFmtId="4" fontId="7" fillId="2" borderId="0" xfId="0" applyNumberFormat="1" applyFont="1" applyFill="1" applyAlignment="1">
      <alignment horizontal="center" vertical="center" wrapText="1"/>
    </xf>
    <xf numFmtId="0" fontId="3" fillId="2" borderId="0" xfId="0" applyFont="1" applyFill="1" applyAlignment="1">
      <alignment horizontal="right" vertical="center" wrapText="1"/>
    </xf>
    <xf numFmtId="0" fontId="25" fillId="0" borderId="0" xfId="0" applyFont="1"/>
    <xf numFmtId="0" fontId="11" fillId="0" borderId="0" xfId="0" applyFont="1" applyAlignment="1">
      <alignment horizontal="center" wrapText="1"/>
    </xf>
    <xf numFmtId="0" fontId="14" fillId="0" borderId="0" xfId="0" applyFont="1"/>
    <xf numFmtId="0" fontId="8" fillId="0" borderId="0" xfId="0" applyFont="1" applyAlignment="1">
      <alignment horizontal="center"/>
    </xf>
    <xf numFmtId="0" fontId="26" fillId="0" borderId="1" xfId="0" applyFont="1" applyBorder="1" applyAlignment="1">
      <alignment horizontal="center" vertical="center" wrapText="1"/>
    </xf>
    <xf numFmtId="0" fontId="26" fillId="0" borderId="1" xfId="0" applyFont="1" applyBorder="1" applyAlignment="1">
      <alignment horizontal="center" wrapText="1"/>
    </xf>
    <xf numFmtId="0" fontId="6" fillId="0" borderId="0" xfId="0" applyFont="1" applyAlignment="1">
      <alignment horizontal="left" vertical="top" wrapText="1"/>
    </xf>
    <xf numFmtId="0" fontId="27" fillId="0" borderId="0" xfId="0" applyFont="1" applyAlignment="1">
      <alignment horizontal="center" wrapText="1"/>
    </xf>
    <xf numFmtId="0" fontId="8" fillId="0" borderId="0" xfId="0" applyFont="1" applyAlignment="1">
      <alignment wrapText="1"/>
    </xf>
    <xf numFmtId="0" fontId="26" fillId="0" borderId="0" xfId="0" applyFont="1" applyAlignment="1">
      <alignment horizontal="center" vertical="center" wrapText="1"/>
    </xf>
    <xf numFmtId="0" fontId="26" fillId="0" borderId="0" xfId="0" applyFont="1" applyAlignment="1">
      <alignment horizontal="center" wrapText="1"/>
    </xf>
    <xf numFmtId="0" fontId="27" fillId="0" borderId="0" xfId="0" applyFont="1" applyAlignment="1">
      <alignment horizontal="right" vertical="center" wrapText="1"/>
    </xf>
    <xf numFmtId="0" fontId="27" fillId="0" borderId="0" xfId="0" applyFont="1" applyAlignment="1">
      <alignment horizontal="left" vertical="top" wrapText="1"/>
    </xf>
    <xf numFmtId="0" fontId="7" fillId="3" borderId="2" xfId="0" applyFont="1" applyFill="1" applyBorder="1" applyAlignment="1">
      <alignment horizontal="center" vertical="center" wrapText="1"/>
    </xf>
    <xf numFmtId="0" fontId="7" fillId="3" borderId="3" xfId="0" applyFont="1" applyFill="1" applyBorder="1" applyAlignment="1">
      <alignment vertical="center" wrapText="1"/>
    </xf>
    <xf numFmtId="0" fontId="6" fillId="3" borderId="3" xfId="0" applyFont="1" applyFill="1" applyBorder="1" applyAlignment="1">
      <alignment wrapText="1"/>
    </xf>
    <xf numFmtId="0" fontId="6" fillId="3" borderId="3" xfId="0" applyFont="1" applyFill="1" applyBorder="1" applyAlignment="1">
      <alignment horizontal="center" wrapText="1"/>
    </xf>
    <xf numFmtId="4" fontId="10" fillId="3" borderId="4" xfId="0" applyNumberFormat="1" applyFont="1" applyFill="1" applyBorder="1" applyAlignment="1">
      <alignment horizontal="center" wrapText="1"/>
    </xf>
    <xf numFmtId="0" fontId="19" fillId="0" borderId="0" xfId="0" applyFont="1" applyAlignment="1">
      <alignment horizontal="left" vertical="center" wrapText="1"/>
    </xf>
    <xf numFmtId="0" fontId="19" fillId="0" borderId="0" xfId="0" applyFont="1" applyAlignment="1">
      <alignment horizontal="left" vertical="top" wrapText="1"/>
    </xf>
    <xf numFmtId="0" fontId="21" fillId="0" borderId="0" xfId="0" applyFont="1" applyAlignment="1">
      <alignment horizontal="center" vertical="center" wrapText="1"/>
    </xf>
    <xf numFmtId="0" fontId="5" fillId="0" borderId="0" xfId="0" applyFont="1" applyAlignment="1">
      <alignment horizontal="center" vertical="center" wrapText="1"/>
    </xf>
    <xf numFmtId="0" fontId="19" fillId="0" borderId="0" xfId="0" applyFont="1" applyAlignment="1">
      <alignment horizontal="center" vertical="top" wrapText="1"/>
    </xf>
    <xf numFmtId="0" fontId="5" fillId="0" borderId="0" xfId="0" applyFont="1" applyAlignment="1">
      <alignment horizontal="left" vertical="center" wrapText="1"/>
    </xf>
  </cellXfs>
  <cellStyles count="4">
    <cellStyle name="Normal 10 2" xfId="3" xr:uid="{00000000-0005-0000-0000-000001000000}"/>
    <cellStyle name="Normal 5" xfId="2" xr:uid="{00000000-0005-0000-0000-000002000000}"/>
    <cellStyle name="Normalno" xfId="0" builtinId="0"/>
    <cellStyle name="Stil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F554"/>
  <sheetViews>
    <sheetView view="pageLayout" zoomScaleNormal="100" workbookViewId="0">
      <selection activeCell="B31" sqref="B31"/>
    </sheetView>
  </sheetViews>
  <sheetFormatPr defaultRowHeight="15" x14ac:dyDescent="0.25"/>
  <cols>
    <col min="1" max="1" width="4.85546875" customWidth="1"/>
    <col min="2" max="2" width="53.140625" customWidth="1"/>
    <col min="3" max="3" width="6.140625" customWidth="1"/>
    <col min="4" max="4" width="7.5703125" customWidth="1"/>
    <col min="5" max="5" width="10.140625" style="35" customWidth="1"/>
    <col min="6" max="6" width="11" style="23" customWidth="1"/>
  </cols>
  <sheetData>
    <row r="1" spans="1:6" s="2" customFormat="1" x14ac:dyDescent="0.25">
      <c r="A1" s="6"/>
      <c r="B1" s="6"/>
      <c r="C1" s="7"/>
      <c r="D1" s="7"/>
      <c r="E1" s="6"/>
      <c r="F1" s="6"/>
    </row>
    <row r="2" spans="1:6" s="2" customFormat="1" x14ac:dyDescent="0.25">
      <c r="A2" s="24"/>
      <c r="B2" s="25"/>
      <c r="C2" s="24"/>
      <c r="D2" s="24"/>
      <c r="E2" s="24"/>
      <c r="F2" s="24"/>
    </row>
    <row r="3" spans="1:6" s="2" customFormat="1" ht="15" customHeight="1" x14ac:dyDescent="0.25">
      <c r="A3" s="24"/>
      <c r="B3" s="26" t="s">
        <v>85</v>
      </c>
      <c r="C3" s="24"/>
      <c r="D3" s="24"/>
      <c r="E3" s="24"/>
    </row>
    <row r="4" spans="1:6" s="2" customFormat="1" ht="18.75" customHeight="1" x14ac:dyDescent="0.25">
      <c r="A4" s="24"/>
      <c r="B4" s="64" t="s">
        <v>104</v>
      </c>
      <c r="C4" s="64"/>
      <c r="D4" s="64"/>
      <c r="E4" s="24"/>
    </row>
    <row r="5" spans="1:6" s="2" customFormat="1" ht="16.5" customHeight="1" x14ac:dyDescent="0.25">
      <c r="A5" s="6"/>
      <c r="B5" s="63" t="s">
        <v>103</v>
      </c>
      <c r="C5" s="63"/>
      <c r="D5" s="6"/>
      <c r="E5" s="6"/>
    </row>
    <row r="6" spans="1:6" s="2" customFormat="1" x14ac:dyDescent="0.25">
      <c r="A6" s="6"/>
      <c r="B6" s="25"/>
      <c r="C6" s="6"/>
      <c r="D6" s="6"/>
      <c r="E6" s="6"/>
    </row>
    <row r="7" spans="1:6" s="2" customFormat="1" x14ac:dyDescent="0.25">
      <c r="A7" s="6"/>
      <c r="B7" s="26" t="s">
        <v>75</v>
      </c>
      <c r="C7" s="6"/>
      <c r="D7" s="6"/>
      <c r="E7" s="6"/>
    </row>
    <row r="8" spans="1:6" s="2" customFormat="1" ht="17.25" customHeight="1" x14ac:dyDescent="0.25">
      <c r="A8" s="6"/>
      <c r="B8" s="64" t="s">
        <v>104</v>
      </c>
      <c r="C8" s="64"/>
      <c r="D8" s="6"/>
      <c r="E8" s="6"/>
    </row>
    <row r="9" spans="1:6" s="2" customFormat="1" ht="20.25" customHeight="1" x14ac:dyDescent="0.25">
      <c r="A9" s="6"/>
      <c r="B9" s="63" t="s">
        <v>103</v>
      </c>
      <c r="C9" s="63"/>
      <c r="D9" s="6"/>
      <c r="E9" s="6"/>
    </row>
    <row r="10" spans="1:6" s="2" customFormat="1" ht="15" customHeight="1" x14ac:dyDescent="0.25">
      <c r="A10" s="6"/>
      <c r="B10" s="64" t="s">
        <v>105</v>
      </c>
      <c r="C10" s="64"/>
      <c r="D10" s="6"/>
      <c r="E10" s="6"/>
    </row>
    <row r="11" spans="1:6" s="2" customFormat="1" ht="15" customHeight="1" x14ac:dyDescent="0.25">
      <c r="A11" s="6"/>
      <c r="B11" s="25"/>
      <c r="C11" s="6"/>
      <c r="D11" s="6"/>
      <c r="E11" s="6"/>
    </row>
    <row r="12" spans="1:6" s="2" customFormat="1" ht="15" customHeight="1" x14ac:dyDescent="0.25">
      <c r="A12" s="6"/>
      <c r="B12" s="26" t="s">
        <v>76</v>
      </c>
      <c r="C12" s="7"/>
      <c r="D12" s="6"/>
      <c r="E12" s="6"/>
    </row>
    <row r="13" spans="1:6" ht="15" customHeight="1" x14ac:dyDescent="0.25">
      <c r="A13" s="5"/>
      <c r="B13" s="27" t="s">
        <v>77</v>
      </c>
      <c r="C13" s="28"/>
      <c r="D13" s="5"/>
      <c r="E13" s="5"/>
      <c r="F13"/>
    </row>
    <row r="14" spans="1:6" ht="15" customHeight="1" x14ac:dyDescent="0.25">
      <c r="A14" s="5"/>
      <c r="B14" s="27"/>
      <c r="C14" s="5"/>
      <c r="D14" s="5"/>
      <c r="E14" s="5"/>
      <c r="F14"/>
    </row>
    <row r="15" spans="1:6" x14ac:dyDescent="0.25">
      <c r="A15" s="5"/>
      <c r="B15" s="29"/>
      <c r="C15" s="28"/>
      <c r="D15" s="28"/>
      <c r="E15" s="5"/>
      <c r="F15" s="5"/>
    </row>
    <row r="16" spans="1:6" x14ac:dyDescent="0.25">
      <c r="A16" s="5"/>
      <c r="B16" s="5"/>
      <c r="C16" s="28"/>
      <c r="D16" s="28"/>
      <c r="E16" s="5"/>
      <c r="F16" s="5"/>
    </row>
    <row r="17" spans="1:6" ht="15" customHeight="1" x14ac:dyDescent="0.25">
      <c r="A17" s="65" t="s">
        <v>106</v>
      </c>
      <c r="B17" s="65"/>
      <c r="C17" s="65"/>
      <c r="D17" s="65"/>
      <c r="E17" s="65"/>
      <c r="F17" s="65"/>
    </row>
    <row r="18" spans="1:6" ht="53.25" customHeight="1" x14ac:dyDescent="0.25">
      <c r="A18" s="65"/>
      <c r="B18" s="65"/>
      <c r="C18" s="65"/>
      <c r="D18" s="65"/>
      <c r="E18" s="65"/>
      <c r="F18" s="65"/>
    </row>
    <row r="19" spans="1:6" x14ac:dyDescent="0.25">
      <c r="A19" s="5"/>
      <c r="B19" s="5"/>
      <c r="C19" s="28"/>
      <c r="D19" s="28"/>
      <c r="E19" s="5"/>
      <c r="F19" s="5"/>
    </row>
    <row r="20" spans="1:6" x14ac:dyDescent="0.25">
      <c r="A20" s="5"/>
      <c r="B20" s="5"/>
      <c r="C20" s="28"/>
      <c r="D20" s="28"/>
      <c r="E20" s="5"/>
      <c r="F20" s="5"/>
    </row>
    <row r="21" spans="1:6" x14ac:dyDescent="0.25">
      <c r="A21" s="5"/>
      <c r="B21" s="5"/>
      <c r="C21" s="28"/>
      <c r="D21" s="28"/>
      <c r="E21" s="5"/>
      <c r="F21" s="5"/>
    </row>
    <row r="22" spans="1:6" ht="16.5" customHeight="1" x14ac:dyDescent="0.25">
      <c r="A22" s="5"/>
      <c r="B22" s="5" t="s">
        <v>107</v>
      </c>
      <c r="C22" s="66"/>
      <c r="D22" s="66"/>
      <c r="E22" s="66"/>
      <c r="F22" s="66"/>
    </row>
    <row r="23" spans="1:6" ht="20.25" customHeight="1" x14ac:dyDescent="0.25">
      <c r="A23" s="5"/>
      <c r="B23" s="64" t="s">
        <v>86</v>
      </c>
      <c r="C23" s="64"/>
      <c r="D23" s="64"/>
      <c r="E23" s="64"/>
      <c r="F23" s="64"/>
    </row>
    <row r="24" spans="1:6" x14ac:dyDescent="0.25">
      <c r="A24" s="5"/>
      <c r="E24"/>
      <c r="F24"/>
    </row>
    <row r="25" spans="1:6" x14ac:dyDescent="0.25">
      <c r="A25" s="5"/>
      <c r="E25"/>
      <c r="F25"/>
    </row>
    <row r="26" spans="1:6" x14ac:dyDescent="0.25">
      <c r="A26" s="5"/>
      <c r="E26"/>
      <c r="F26"/>
    </row>
    <row r="27" spans="1:6" x14ac:dyDescent="0.25">
      <c r="A27" s="5"/>
      <c r="B27" s="5" t="s">
        <v>78</v>
      </c>
      <c r="E27"/>
      <c r="F27"/>
    </row>
    <row r="28" spans="1:6" ht="18.75" customHeight="1" x14ac:dyDescent="0.25">
      <c r="A28" s="5"/>
      <c r="B28" s="30" t="s">
        <v>79</v>
      </c>
      <c r="C28" s="67"/>
      <c r="D28" s="67"/>
      <c r="E28" s="67"/>
      <c r="F28" s="67"/>
    </row>
    <row r="29" spans="1:6" ht="21.75" customHeight="1" x14ac:dyDescent="0.25">
      <c r="A29" s="5"/>
      <c r="B29" s="31" t="s">
        <v>80</v>
      </c>
      <c r="C29" s="67"/>
      <c r="D29" s="67"/>
      <c r="E29" s="67"/>
      <c r="F29" s="67"/>
    </row>
    <row r="30" spans="1:6" x14ac:dyDescent="0.25">
      <c r="A30" s="5"/>
      <c r="E30"/>
      <c r="F30"/>
    </row>
    <row r="31" spans="1:6" x14ac:dyDescent="0.25">
      <c r="A31" s="5"/>
      <c r="E31"/>
      <c r="F31"/>
    </row>
    <row r="32" spans="1:6" x14ac:dyDescent="0.25">
      <c r="A32" s="5"/>
      <c r="E32"/>
      <c r="F32"/>
    </row>
    <row r="33" spans="1:6" x14ac:dyDescent="0.25">
      <c r="A33" s="5"/>
      <c r="B33" s="32" t="s">
        <v>81</v>
      </c>
      <c r="E33"/>
      <c r="F33"/>
    </row>
    <row r="34" spans="1:6" ht="15.75" x14ac:dyDescent="0.25">
      <c r="A34" s="5"/>
      <c r="B34" s="27" t="s">
        <v>82</v>
      </c>
      <c r="E34"/>
      <c r="F34"/>
    </row>
    <row r="35" spans="1:6" x14ac:dyDescent="0.25">
      <c r="A35" s="5"/>
      <c r="B35" s="5"/>
      <c r="C35" s="28"/>
      <c r="D35" s="28"/>
      <c r="E35" s="5"/>
      <c r="F35" s="5"/>
    </row>
    <row r="36" spans="1:6" x14ac:dyDescent="0.25">
      <c r="A36" s="5"/>
      <c r="B36" s="5"/>
      <c r="C36" s="28"/>
      <c r="D36" s="28"/>
      <c r="E36" s="5"/>
      <c r="F36" s="5"/>
    </row>
    <row r="37" spans="1:6" x14ac:dyDescent="0.25">
      <c r="A37" s="5"/>
      <c r="B37" s="5"/>
      <c r="C37" s="28"/>
      <c r="D37" s="28"/>
      <c r="E37" s="5"/>
      <c r="F37" s="5"/>
    </row>
    <row r="38" spans="1:6" x14ac:dyDescent="0.25">
      <c r="A38" s="5"/>
      <c r="B38" s="68" t="s">
        <v>83</v>
      </c>
      <c r="C38" s="68"/>
      <c r="D38" s="68"/>
      <c r="E38" s="68"/>
      <c r="F38" s="5"/>
    </row>
    <row r="39" spans="1:6" ht="15.75" x14ac:dyDescent="0.25">
      <c r="A39" s="5"/>
      <c r="B39" s="63" t="s">
        <v>108</v>
      </c>
      <c r="C39" s="63"/>
      <c r="D39" s="63"/>
      <c r="E39" s="63"/>
      <c r="F39" s="5"/>
    </row>
    <row r="40" spans="1:6" x14ac:dyDescent="0.25">
      <c r="A40" s="5"/>
      <c r="B40" s="5"/>
      <c r="C40" s="5"/>
      <c r="D40" s="5"/>
      <c r="E40" s="5"/>
      <c r="F40" s="5"/>
    </row>
    <row r="47" spans="1:6" x14ac:dyDescent="0.25">
      <c r="E47"/>
      <c r="F47"/>
    </row>
    <row r="48" spans="1:6" ht="15.75" customHeight="1" x14ac:dyDescent="0.25">
      <c r="E48"/>
      <c r="F48"/>
    </row>
    <row r="49" customFormat="1" x14ac:dyDescent="0.25"/>
    <row r="50" customFormat="1" ht="18.75" customHeight="1" x14ac:dyDescent="0.25"/>
    <row r="51" customFormat="1" x14ac:dyDescent="0.25"/>
    <row r="52" customFormat="1" ht="22.35" customHeigh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ht="14.1" customHeight="1" x14ac:dyDescent="0.25"/>
    <row r="79" customFormat="1" ht="14.1" customHeight="1" x14ac:dyDescent="0.25"/>
    <row r="80" customFormat="1" ht="39.75" customHeight="1" x14ac:dyDescent="0.25"/>
    <row r="81" customFormat="1" ht="29.25" customHeight="1" x14ac:dyDescent="0.25"/>
    <row r="82" customFormat="1" ht="30" customHeight="1" x14ac:dyDescent="0.25"/>
    <row r="83" customFormat="1" ht="29.45" customHeight="1" x14ac:dyDescent="0.25"/>
    <row r="84" customFormat="1" ht="15.75" customHeight="1" x14ac:dyDescent="0.25"/>
    <row r="85" customFormat="1" ht="43.9" customHeight="1" x14ac:dyDescent="0.25"/>
    <row r="86" customFormat="1" ht="19.5" customHeight="1" x14ac:dyDescent="0.25"/>
    <row r="87" customFormat="1" ht="28.5" customHeight="1" x14ac:dyDescent="0.25"/>
    <row r="88" customFormat="1" ht="16.5" customHeight="1" x14ac:dyDescent="0.25"/>
    <row r="89" customFormat="1" ht="30" customHeight="1" x14ac:dyDescent="0.25"/>
    <row r="90" customFormat="1" ht="20.25" customHeight="1" x14ac:dyDescent="0.25"/>
    <row r="91" customFormat="1" ht="43.5" customHeight="1" x14ac:dyDescent="0.25"/>
    <row r="92" customFormat="1" ht="18.75" customHeight="1" x14ac:dyDescent="0.25"/>
    <row r="93" customFormat="1" ht="28.5" customHeight="1" x14ac:dyDescent="0.25"/>
    <row r="94" customFormat="1" ht="27.75" customHeight="1" x14ac:dyDescent="0.25"/>
    <row r="95" customFormat="1" ht="15" customHeight="1" x14ac:dyDescent="0.25"/>
    <row r="96" customFormat="1" ht="15.75" customHeight="1" x14ac:dyDescent="0.25"/>
    <row r="97" customFormat="1" ht="49.5" customHeight="1" x14ac:dyDescent="0.25"/>
    <row r="98" customFormat="1" ht="37.5" customHeight="1" x14ac:dyDescent="0.25"/>
    <row r="99" customFormat="1" ht="24.75" customHeight="1" x14ac:dyDescent="0.25"/>
    <row r="100" customFormat="1" ht="11.25" customHeight="1" x14ac:dyDescent="0.25"/>
    <row r="101" customFormat="1" ht="14.1" customHeight="1" x14ac:dyDescent="0.25"/>
    <row r="102" customFormat="1" ht="51" customHeight="1" x14ac:dyDescent="0.25"/>
    <row r="103" customFormat="1" ht="52.5" customHeight="1" x14ac:dyDescent="0.25"/>
    <row r="104" customFormat="1" ht="51.75" customHeight="1" x14ac:dyDescent="0.25"/>
    <row r="105" customFormat="1" ht="27.75" customHeight="1" x14ac:dyDescent="0.25"/>
    <row r="106" customFormat="1" ht="15" customHeight="1" x14ac:dyDescent="0.25"/>
    <row r="107" customFormat="1" ht="27" customHeight="1" x14ac:dyDescent="0.25"/>
    <row r="108" customFormat="1" ht="15.75" customHeight="1" x14ac:dyDescent="0.25"/>
    <row r="109" customFormat="1" ht="27.75" customHeight="1" x14ac:dyDescent="0.25"/>
    <row r="110" customFormat="1" ht="14.25" customHeight="1" x14ac:dyDescent="0.25"/>
    <row r="111" customFormat="1" ht="27" customHeight="1" x14ac:dyDescent="0.25"/>
    <row r="112" customFormat="1" ht="12" customHeight="1" x14ac:dyDescent="0.25"/>
    <row r="113" customFormat="1" ht="12" customHeight="1" x14ac:dyDescent="0.25"/>
    <row r="114" customFormat="1" ht="12" customHeight="1" x14ac:dyDescent="0.25"/>
    <row r="115" customFormat="1" ht="12" customHeight="1" x14ac:dyDescent="0.25"/>
    <row r="116" customFormat="1" ht="27.75" customHeight="1" x14ac:dyDescent="0.25"/>
    <row r="117" customFormat="1" ht="27" customHeight="1" x14ac:dyDescent="0.25"/>
    <row r="118" customFormat="1" ht="14.1" customHeight="1" x14ac:dyDescent="0.25"/>
    <row r="119" customFormat="1" ht="27.75" customHeight="1" x14ac:dyDescent="0.25"/>
    <row r="120" customFormat="1" ht="14.1" customHeight="1" x14ac:dyDescent="0.25"/>
    <row r="121" customFormat="1" ht="16.5" customHeight="1" x14ac:dyDescent="0.25"/>
    <row r="122" customFormat="1" ht="37.5" customHeight="1" x14ac:dyDescent="0.25"/>
    <row r="123" customFormat="1" ht="13.5" customHeight="1" x14ac:dyDescent="0.25"/>
    <row r="124" customFormat="1" ht="14.1" customHeight="1" x14ac:dyDescent="0.25"/>
    <row r="125" customFormat="1" ht="14.1" customHeight="1" x14ac:dyDescent="0.25"/>
    <row r="126" customFormat="1" ht="28.15" customHeight="1" x14ac:dyDescent="0.25"/>
    <row r="127" customFormat="1" ht="42" customHeight="1" x14ac:dyDescent="0.25"/>
    <row r="128" customFormat="1" ht="18" customHeight="1" x14ac:dyDescent="0.25"/>
    <row r="129" customFormat="1" ht="28.5" customHeight="1" x14ac:dyDescent="0.25"/>
    <row r="130" customFormat="1" ht="14.1" customHeight="1" x14ac:dyDescent="0.25"/>
    <row r="131" customFormat="1" ht="14.25" customHeight="1" x14ac:dyDescent="0.25"/>
    <row r="132" customFormat="1" ht="15" customHeight="1" x14ac:dyDescent="0.25"/>
    <row r="133" customFormat="1" ht="72.599999999999994" customHeight="1" x14ac:dyDescent="0.25"/>
    <row r="134" customFormat="1" ht="58.15" customHeight="1" x14ac:dyDescent="0.25"/>
    <row r="135" customFormat="1" ht="14.1" customHeight="1" x14ac:dyDescent="0.25"/>
    <row r="136" customFormat="1" ht="27.75" customHeight="1" x14ac:dyDescent="0.25"/>
    <row r="137" customFormat="1" ht="27.75" customHeight="1" x14ac:dyDescent="0.25"/>
    <row r="138" customFormat="1" ht="15" customHeight="1" x14ac:dyDescent="0.25"/>
    <row r="139" customFormat="1" ht="28.5" customHeight="1" x14ac:dyDescent="0.25"/>
    <row r="140" customFormat="1" ht="27.75" customHeight="1" x14ac:dyDescent="0.25"/>
    <row r="141" customFormat="1" ht="40.5" customHeigh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ht="22.35" customHeight="1" x14ac:dyDescent="0.25"/>
    <row r="182" customFormat="1" x14ac:dyDescent="0.25"/>
    <row r="183" customFormat="1" ht="14.1" customHeight="1" x14ac:dyDescent="0.25"/>
    <row r="184" customFormat="1" ht="27.75" customHeight="1" x14ac:dyDescent="0.25"/>
    <row r="185" customFormat="1" ht="27.75" customHeight="1" x14ac:dyDescent="0.25"/>
    <row r="186" customFormat="1" ht="15" customHeight="1" x14ac:dyDescent="0.25"/>
    <row r="187" customFormat="1" ht="28.5" customHeight="1" x14ac:dyDescent="0.25"/>
    <row r="188" customFormat="1" ht="27.75" customHeight="1" x14ac:dyDescent="0.25"/>
    <row r="189" customFormat="1" ht="40.5" customHeight="1" x14ac:dyDescent="0.25"/>
    <row r="190" customFormat="1" ht="28.5" customHeight="1" x14ac:dyDescent="0.25"/>
    <row r="191" customFormat="1" ht="55.5" customHeight="1" x14ac:dyDescent="0.25"/>
    <row r="192" customFormat="1" ht="43.5" customHeight="1" x14ac:dyDescent="0.25"/>
    <row r="193" customFormat="1" x14ac:dyDescent="0.25"/>
    <row r="194" customFormat="1" ht="18.75" customHeight="1" x14ac:dyDescent="0.25"/>
    <row r="195" customFormat="1" x14ac:dyDescent="0.25"/>
    <row r="196" customFormat="1" ht="65.25" customHeight="1" x14ac:dyDescent="0.25"/>
    <row r="197" customFormat="1" ht="79.5" customHeigh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ht="39" customHeight="1" x14ac:dyDescent="0.25"/>
    <row r="211" customFormat="1" ht="40.5" customHeight="1" x14ac:dyDescent="0.25"/>
    <row r="212" customFormat="1" ht="30" customHeight="1" x14ac:dyDescent="0.25"/>
    <row r="213" customFormat="1" ht="43.5" customHeight="1" x14ac:dyDescent="0.25"/>
    <row r="214" customFormat="1" ht="33.75" customHeight="1" x14ac:dyDescent="0.25"/>
    <row r="215" customFormat="1" ht="42" customHeight="1" x14ac:dyDescent="0.25"/>
    <row r="216" customFormat="1" ht="28.5" customHeight="1" x14ac:dyDescent="0.25"/>
    <row r="217" customFormat="1" ht="41.25" customHeight="1" x14ac:dyDescent="0.25"/>
    <row r="218" customFormat="1" ht="41.25" customHeight="1" x14ac:dyDescent="0.25"/>
    <row r="219" customFormat="1" ht="41.25" customHeight="1" x14ac:dyDescent="0.25"/>
    <row r="220" customFormat="1" ht="33" customHeight="1" x14ac:dyDescent="0.25"/>
    <row r="221" customFormat="1" ht="54.75" customHeight="1" x14ac:dyDescent="0.25"/>
    <row r="222" customFormat="1" x14ac:dyDescent="0.25"/>
    <row r="223" customFormat="1" x14ac:dyDescent="0.25"/>
    <row r="224" customFormat="1" ht="42.75" customHeight="1" x14ac:dyDescent="0.25"/>
    <row r="225" customFormat="1" ht="42.75" customHeight="1" x14ac:dyDescent="0.25"/>
    <row r="226" customFormat="1" ht="17.25" customHeight="1" x14ac:dyDescent="0.25"/>
    <row r="227" customFormat="1" ht="14.25" customHeight="1" x14ac:dyDescent="0.25"/>
    <row r="228" customFormat="1" x14ac:dyDescent="0.25"/>
    <row r="229" customFormat="1" x14ac:dyDescent="0.25"/>
    <row r="230" customFormat="1" x14ac:dyDescent="0.25"/>
    <row r="231" customFormat="1" ht="22.35" customHeight="1" x14ac:dyDescent="0.25"/>
    <row r="232" customFormat="1" x14ac:dyDescent="0.25"/>
    <row r="233" customFormat="1" x14ac:dyDescent="0.25"/>
    <row r="234" customFormat="1" x14ac:dyDescent="0.25"/>
    <row r="235" customFormat="1" ht="28.5" customHeight="1" x14ac:dyDescent="0.25"/>
    <row r="236" customFormat="1" ht="30" customHeight="1" x14ac:dyDescent="0.25"/>
    <row r="237" customFormat="1" ht="66.75" customHeight="1" x14ac:dyDescent="0.25"/>
    <row r="238" customFormat="1" ht="28.5" customHeight="1" x14ac:dyDescent="0.25"/>
    <row r="239" customFormat="1" ht="15.75" customHeight="1" x14ac:dyDescent="0.25"/>
    <row r="240" customFormat="1" ht="28.5" customHeight="1" x14ac:dyDescent="0.25"/>
    <row r="241" customFormat="1" x14ac:dyDescent="0.25"/>
    <row r="242" customFormat="1" ht="18.75" customHeight="1" x14ac:dyDescent="0.25"/>
    <row r="243" customFormat="1" x14ac:dyDescent="0.25"/>
    <row r="244" customFormat="1" x14ac:dyDescent="0.25"/>
    <row r="245" customFormat="1" x14ac:dyDescent="0.25"/>
    <row r="246" customFormat="1" x14ac:dyDescent="0.25"/>
    <row r="247" customFormat="1" x14ac:dyDescent="0.25"/>
    <row r="248" customFormat="1" ht="41.25" customHeight="1" x14ac:dyDescent="0.25"/>
    <row r="249" customFormat="1" x14ac:dyDescent="0.25"/>
    <row r="250" customFormat="1" x14ac:dyDescent="0.25"/>
    <row r="251" customFormat="1" x14ac:dyDescent="0.25"/>
    <row r="252" customFormat="1" x14ac:dyDescent="0.25"/>
    <row r="253" customFormat="1" x14ac:dyDescent="0.25"/>
    <row r="254" customFormat="1" ht="28.5" customHeight="1" x14ac:dyDescent="0.25"/>
    <row r="255" customFormat="1" ht="39.75" customHeight="1" x14ac:dyDescent="0.25"/>
    <row r="256" customFormat="1" x14ac:dyDescent="0.25"/>
    <row r="257" customFormat="1" x14ac:dyDescent="0.25"/>
    <row r="258" customFormat="1" ht="28.5" customHeight="1" x14ac:dyDescent="0.25"/>
    <row r="259" customFormat="1" x14ac:dyDescent="0.25"/>
    <row r="260" customFormat="1" x14ac:dyDescent="0.25"/>
    <row r="261" customFormat="1" ht="15.75" customHeight="1" x14ac:dyDescent="0.25"/>
    <row r="262" customFormat="1" x14ac:dyDescent="0.25"/>
    <row r="263" customFormat="1" x14ac:dyDescent="0.25"/>
    <row r="264" customFormat="1" ht="41.25" customHeight="1" x14ac:dyDescent="0.25"/>
    <row r="265" customFormat="1" x14ac:dyDescent="0.25"/>
    <row r="266" customFormat="1" ht="28.5" customHeight="1" x14ac:dyDescent="0.25"/>
    <row r="267" customFormat="1" x14ac:dyDescent="0.25"/>
    <row r="268" customFormat="1" x14ac:dyDescent="0.25"/>
    <row r="269" customFormat="1" x14ac:dyDescent="0.25"/>
    <row r="270" customFormat="1" x14ac:dyDescent="0.25"/>
    <row r="271" customFormat="1" ht="42" customHeight="1" x14ac:dyDescent="0.25"/>
    <row r="272" customFormat="1" x14ac:dyDescent="0.25"/>
    <row r="273" customFormat="1" ht="28.5" customHeigh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ht="28.5" customHeight="1" x14ac:dyDescent="0.25"/>
    <row r="282" customFormat="1" ht="39.75" customHeigh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ht="28.5" customHeight="1" x14ac:dyDescent="0.25"/>
    <row r="290" customFormat="1" x14ac:dyDescent="0.25"/>
    <row r="291" customFormat="1" x14ac:dyDescent="0.25"/>
    <row r="292" customFormat="1" ht="28.5" customHeight="1" x14ac:dyDescent="0.25"/>
    <row r="293" customFormat="1" x14ac:dyDescent="0.25"/>
    <row r="294" customFormat="1" x14ac:dyDescent="0.25"/>
    <row r="295" customFormat="1" x14ac:dyDescent="0.25"/>
    <row r="296" customFormat="1" ht="27.75" customHeight="1" x14ac:dyDescent="0.25"/>
    <row r="297" customFormat="1" x14ac:dyDescent="0.25"/>
    <row r="298" customFormat="1" ht="40.5" customHeight="1" x14ac:dyDescent="0.25"/>
    <row r="299" customFormat="1" x14ac:dyDescent="0.25"/>
    <row r="300" customFormat="1" x14ac:dyDescent="0.25"/>
    <row r="301" customFormat="1" x14ac:dyDescent="0.25"/>
    <row r="302" customFormat="1" ht="18" customHeight="1" x14ac:dyDescent="0.25"/>
    <row r="303" customFormat="1" ht="28.5" customHeight="1" x14ac:dyDescent="0.25"/>
    <row r="304" customFormat="1" x14ac:dyDescent="0.25"/>
    <row r="305" customFormat="1" ht="41.25" customHeight="1" x14ac:dyDescent="0.25"/>
    <row r="306" customFormat="1" x14ac:dyDescent="0.25"/>
    <row r="307" customFormat="1" ht="18" customHeight="1" x14ac:dyDescent="0.25"/>
    <row r="308" customFormat="1" ht="15.75" customHeight="1" x14ac:dyDescent="0.25"/>
    <row r="309" customFormat="1" ht="91.5" customHeight="1" x14ac:dyDescent="0.25"/>
    <row r="310" customFormat="1" x14ac:dyDescent="0.25"/>
    <row r="311" customFormat="1" x14ac:dyDescent="0.25"/>
    <row r="312" customFormat="1" x14ac:dyDescent="0.25"/>
    <row r="313" customFormat="1" x14ac:dyDescent="0.25"/>
    <row r="314" customFormat="1" x14ac:dyDescent="0.25"/>
    <row r="315" customFormat="1" ht="41.25" customHeight="1" x14ac:dyDescent="0.25"/>
    <row r="316" customFormat="1" ht="27.75" customHeight="1" x14ac:dyDescent="0.25"/>
    <row r="317" customFormat="1" x14ac:dyDescent="0.25"/>
    <row r="318" customFormat="1" x14ac:dyDescent="0.25"/>
    <row r="319" customFormat="1" ht="44.25" customHeight="1" x14ac:dyDescent="0.25"/>
    <row r="320" customFormat="1" x14ac:dyDescent="0.25"/>
    <row r="321" customFormat="1" x14ac:dyDescent="0.25"/>
    <row r="322" customFormat="1" x14ac:dyDescent="0.25"/>
    <row r="323" customFormat="1" x14ac:dyDescent="0.25"/>
    <row r="324" customFormat="1" ht="54.75" customHeight="1" x14ac:dyDescent="0.25"/>
    <row r="325" customFormat="1" ht="69" customHeight="1" x14ac:dyDescent="0.25"/>
    <row r="326" customFormat="1" ht="69" customHeight="1" x14ac:dyDescent="0.25"/>
    <row r="327" customFormat="1" x14ac:dyDescent="0.25"/>
    <row r="328" customFormat="1" ht="28.5" customHeigh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ht="15.75" customHeight="1" x14ac:dyDescent="0.25"/>
    <row r="336" customFormat="1" x14ac:dyDescent="0.25"/>
    <row r="337" customFormat="1" ht="41.25" customHeight="1" x14ac:dyDescent="0.25"/>
    <row r="338" customFormat="1" ht="41.25" customHeight="1" x14ac:dyDescent="0.25"/>
    <row r="339" customFormat="1" ht="54.75" customHeigh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ht="22.35" customHeight="1" x14ac:dyDescent="0.25"/>
    <row r="348" customFormat="1" x14ac:dyDescent="0.25"/>
    <row r="349" customFormat="1" x14ac:dyDescent="0.25"/>
    <row r="350" customFormat="1" ht="25.5" customHeight="1" x14ac:dyDescent="0.25"/>
    <row r="351" customFormat="1" ht="27" customHeight="1" x14ac:dyDescent="0.25"/>
    <row r="352" customFormat="1" ht="25.5" customHeight="1" x14ac:dyDescent="0.25"/>
    <row r="353" customFormat="1" ht="39.75" customHeight="1" x14ac:dyDescent="0.25"/>
    <row r="354" customFormat="1" ht="25.5" customHeight="1" x14ac:dyDescent="0.25"/>
    <row r="355" customFormat="1" ht="25.5" customHeight="1" x14ac:dyDescent="0.25"/>
    <row r="356" customFormat="1" ht="39.75" customHeight="1" x14ac:dyDescent="0.25"/>
    <row r="357" customFormat="1" ht="27.75" customHeight="1" x14ac:dyDescent="0.25"/>
    <row r="358" customFormat="1" x14ac:dyDescent="0.25"/>
    <row r="359" customFormat="1" ht="18.75" customHeight="1" x14ac:dyDescent="0.25"/>
    <row r="360" customFormat="1" x14ac:dyDescent="0.25"/>
    <row r="361" customFormat="1" x14ac:dyDescent="0.25"/>
    <row r="362" customFormat="1" ht="40.5" customHeigh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ht="22.35" customHeight="1" x14ac:dyDescent="0.25"/>
    <row r="372" customFormat="1" ht="18.75" customHeight="1" x14ac:dyDescent="0.25"/>
    <row r="373" customFormat="1" x14ac:dyDescent="0.25"/>
    <row r="374" customFormat="1" ht="25.5" customHeight="1" x14ac:dyDescent="0.25"/>
    <row r="375" customFormat="1" ht="27" customHeight="1" x14ac:dyDescent="0.25"/>
    <row r="376" customFormat="1" ht="25.5" customHeight="1" x14ac:dyDescent="0.25"/>
    <row r="377" customFormat="1" ht="42" customHeight="1" x14ac:dyDescent="0.25"/>
    <row r="378" customFormat="1" ht="15" customHeight="1" x14ac:dyDescent="0.25"/>
    <row r="379" customFormat="1" x14ac:dyDescent="0.25"/>
    <row r="380" customFormat="1" x14ac:dyDescent="0.25"/>
    <row r="381" customFormat="1" ht="27" customHeight="1" x14ac:dyDescent="0.25"/>
    <row r="382" customFormat="1" ht="25.5" customHeight="1" x14ac:dyDescent="0.25"/>
    <row r="383" customFormat="1" ht="29.25" customHeight="1" x14ac:dyDescent="0.25"/>
    <row r="384" customFormat="1" ht="54.75" customHeight="1" x14ac:dyDescent="0.25"/>
    <row r="385" customFormat="1" ht="28.5" customHeight="1" x14ac:dyDescent="0.25"/>
    <row r="386" customFormat="1" ht="25.5" customHeight="1" x14ac:dyDescent="0.25"/>
    <row r="387" customFormat="1" ht="30" customHeight="1" x14ac:dyDescent="0.25"/>
    <row r="388" customFormat="1" ht="28.5" customHeight="1" x14ac:dyDescent="0.25"/>
    <row r="389" customFormat="1" ht="29.25" customHeight="1" x14ac:dyDescent="0.25"/>
    <row r="390" customFormat="1" x14ac:dyDescent="0.25"/>
    <row r="391" customFormat="1" ht="20.25" customHeight="1" x14ac:dyDescent="0.25"/>
    <row r="392" customFormat="1" x14ac:dyDescent="0.25"/>
    <row r="393" customFormat="1" x14ac:dyDescent="0.25"/>
    <row r="394" customFormat="1" ht="18.75" customHeight="1" x14ac:dyDescent="0.25"/>
    <row r="395" customFormat="1" x14ac:dyDescent="0.25"/>
    <row r="396" customFormat="1" x14ac:dyDescent="0.25"/>
    <row r="397" customFormat="1" ht="15" customHeight="1" x14ac:dyDescent="0.25"/>
    <row r="398" customFormat="1" x14ac:dyDescent="0.25"/>
    <row r="399" customFormat="1" ht="28.5" customHeight="1" x14ac:dyDescent="0.25"/>
    <row r="400" customFormat="1" x14ac:dyDescent="0.25"/>
    <row r="401" customFormat="1" x14ac:dyDescent="0.25"/>
    <row r="402" customFormat="1" ht="28.5" customHeight="1" x14ac:dyDescent="0.25"/>
    <row r="403" customFormat="1" x14ac:dyDescent="0.25"/>
    <row r="404" customFormat="1" x14ac:dyDescent="0.25"/>
    <row r="405" customFormat="1" x14ac:dyDescent="0.25"/>
    <row r="406" customFormat="1" x14ac:dyDescent="0.25"/>
    <row r="407" customFormat="1" x14ac:dyDescent="0.25"/>
    <row r="408" customFormat="1" ht="15.75" customHeight="1" x14ac:dyDescent="0.25"/>
    <row r="409" customFormat="1" ht="30" customHeight="1" x14ac:dyDescent="0.25"/>
    <row r="410" customFormat="1" x14ac:dyDescent="0.25"/>
    <row r="411" customFormat="1" x14ac:dyDescent="0.25"/>
    <row r="412" customFormat="1" x14ac:dyDescent="0.25"/>
    <row r="413" customFormat="1" ht="15.75" customHeight="1" x14ac:dyDescent="0.25"/>
    <row r="414" customFormat="1" x14ac:dyDescent="0.25"/>
    <row r="415" customFormat="1" x14ac:dyDescent="0.25"/>
    <row r="416" customFormat="1" x14ac:dyDescent="0.25"/>
    <row r="417" customFormat="1" ht="15" customHeight="1" x14ac:dyDescent="0.25"/>
    <row r="418" customFormat="1" x14ac:dyDescent="0.25"/>
    <row r="419" customFormat="1" x14ac:dyDescent="0.25"/>
    <row r="420" customFormat="1" ht="13.5" customHeigh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ht="22.35" customHeight="1" x14ac:dyDescent="0.25"/>
    <row r="444" customFormat="1" x14ac:dyDescent="0.25"/>
    <row r="445" customFormat="1" x14ac:dyDescent="0.25"/>
    <row r="446" customFormat="1" x14ac:dyDescent="0.25"/>
    <row r="447" customFormat="1" ht="15" customHeight="1" x14ac:dyDescent="0.25"/>
    <row r="448" customFormat="1" ht="25.5" customHeight="1" x14ac:dyDescent="0.25"/>
    <row r="449" customFormat="1" ht="25.5" customHeight="1" x14ac:dyDescent="0.25"/>
    <row r="450" customFormat="1" ht="27" customHeight="1" x14ac:dyDescent="0.25"/>
    <row r="451" customFormat="1" ht="55.5" customHeight="1" x14ac:dyDescent="0.25"/>
    <row r="452" customFormat="1" ht="40.5" customHeight="1" x14ac:dyDescent="0.25"/>
    <row r="453" customFormat="1" ht="56.25" customHeight="1" x14ac:dyDescent="0.25"/>
    <row r="454" customFormat="1" ht="55.5" customHeight="1" x14ac:dyDescent="0.25"/>
    <row r="455" customFormat="1" ht="57.75" customHeight="1" x14ac:dyDescent="0.25"/>
    <row r="456" customFormat="1" ht="15" customHeight="1" x14ac:dyDescent="0.25"/>
    <row r="457" customFormat="1" ht="28.5" customHeight="1" x14ac:dyDescent="0.25"/>
    <row r="458" customFormat="1" ht="15" customHeight="1" x14ac:dyDescent="0.25"/>
    <row r="459" customFormat="1" ht="18.75" customHeight="1" x14ac:dyDescent="0.25"/>
    <row r="460" customFormat="1" x14ac:dyDescent="0.25"/>
    <row r="461" customFormat="1" x14ac:dyDescent="0.25"/>
    <row r="462" customFormat="1" x14ac:dyDescent="0.25"/>
    <row r="463" customFormat="1" ht="27" customHeight="1" x14ac:dyDescent="0.25"/>
    <row r="464" customFormat="1" x14ac:dyDescent="0.25"/>
    <row r="465" customFormat="1" x14ac:dyDescent="0.25"/>
    <row r="466" customFormat="1" x14ac:dyDescent="0.25"/>
    <row r="467" customFormat="1" x14ac:dyDescent="0.25"/>
    <row r="468" customFormat="1" x14ac:dyDescent="0.25"/>
    <row r="469" customFormat="1" ht="53.25" customHeight="1" x14ac:dyDescent="0.25"/>
    <row r="470" customFormat="1" ht="29.25" customHeight="1" x14ac:dyDescent="0.25"/>
    <row r="471" customFormat="1" ht="27" customHeight="1" x14ac:dyDescent="0.25"/>
    <row r="472" customFormat="1" ht="27" customHeight="1" x14ac:dyDescent="0.25"/>
    <row r="473" customFormat="1" x14ac:dyDescent="0.25"/>
    <row r="474" customFormat="1" x14ac:dyDescent="0.25"/>
    <row r="475" customFormat="1" x14ac:dyDescent="0.25"/>
    <row r="476" customFormat="1" x14ac:dyDescent="0.25"/>
    <row r="477" customFormat="1" x14ac:dyDescent="0.25"/>
    <row r="478" customFormat="1" ht="53.25" customHeight="1" x14ac:dyDescent="0.25"/>
    <row r="479" customFormat="1" ht="29.25" customHeight="1" x14ac:dyDescent="0.25"/>
    <row r="480" customFormat="1" ht="27" customHeight="1" x14ac:dyDescent="0.25"/>
    <row r="481" customFormat="1" ht="27" customHeigh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ht="22.35" customHeight="1" x14ac:dyDescent="0.25"/>
    <row r="490" customFormat="1" x14ac:dyDescent="0.25"/>
    <row r="491" customFormat="1" x14ac:dyDescent="0.25"/>
    <row r="492" customFormat="1" ht="44.25" customHeight="1" x14ac:dyDescent="0.25"/>
    <row r="493" customFormat="1" ht="25.5" customHeight="1" x14ac:dyDescent="0.25"/>
    <row r="494" customFormat="1" ht="40.5" customHeight="1" x14ac:dyDescent="0.25"/>
    <row r="495" customFormat="1" ht="27" customHeight="1" x14ac:dyDescent="0.25"/>
    <row r="496" customFormat="1" ht="42" customHeight="1" x14ac:dyDescent="0.25"/>
    <row r="497" customFormat="1" ht="27.75" customHeight="1" x14ac:dyDescent="0.25"/>
    <row r="498" customFormat="1" ht="25.5" customHeight="1" x14ac:dyDescent="0.25"/>
    <row r="499" customFormat="1" ht="27.75" customHeight="1" x14ac:dyDescent="0.25"/>
    <row r="500" customFormat="1" ht="29.25" customHeight="1" x14ac:dyDescent="0.25"/>
    <row r="501" customFormat="1" ht="15" customHeight="1" x14ac:dyDescent="0.25"/>
    <row r="502" customFormat="1" x14ac:dyDescent="0.25"/>
    <row r="503" customFormat="1" x14ac:dyDescent="0.25"/>
    <row r="504" customFormat="1" ht="28.5" customHeight="1" x14ac:dyDescent="0.25"/>
    <row r="505" customFormat="1" ht="31.5" customHeight="1" x14ac:dyDescent="0.25"/>
    <row r="506" customFormat="1" ht="18.75" customHeight="1" x14ac:dyDescent="0.25"/>
    <row r="507" customFormat="1" x14ac:dyDescent="0.25"/>
    <row r="508" customFormat="1" ht="41.25" customHeight="1" x14ac:dyDescent="0.25"/>
    <row r="509" customFormat="1" x14ac:dyDescent="0.25"/>
    <row r="510" customFormat="1" ht="28.5" customHeight="1" x14ac:dyDescent="0.25"/>
    <row r="511" customFormat="1" x14ac:dyDescent="0.25"/>
    <row r="512" customFormat="1" ht="15.75" customHeight="1" x14ac:dyDescent="0.25"/>
    <row r="513" customFormat="1" ht="66.75" customHeight="1" x14ac:dyDescent="0.25"/>
    <row r="514" customFormat="1" x14ac:dyDescent="0.25"/>
    <row r="515" customFormat="1" x14ac:dyDescent="0.25"/>
    <row r="516" customFormat="1" x14ac:dyDescent="0.25"/>
    <row r="517" customFormat="1" x14ac:dyDescent="0.25"/>
    <row r="518" customFormat="1" ht="30" customHeight="1" x14ac:dyDescent="0.25"/>
    <row r="519" customFormat="1" x14ac:dyDescent="0.25"/>
    <row r="520" customFormat="1" ht="15.75" customHeight="1" x14ac:dyDescent="0.25"/>
    <row r="521" customFormat="1" ht="64.5" customHeight="1" x14ac:dyDescent="0.25"/>
    <row r="522" customFormat="1" x14ac:dyDescent="0.25"/>
    <row r="523" customFormat="1" x14ac:dyDescent="0.25"/>
    <row r="524" customFormat="1" x14ac:dyDescent="0.25"/>
    <row r="525" customFormat="1" x14ac:dyDescent="0.25"/>
    <row r="526" customFormat="1" ht="27.75" customHeight="1" x14ac:dyDescent="0.25"/>
    <row r="527" customFormat="1" ht="40.5" customHeight="1" x14ac:dyDescent="0.25"/>
    <row r="528" customFormat="1" ht="41.45" customHeight="1" x14ac:dyDescent="0.25"/>
    <row r="529" customFormat="1" ht="29.25" customHeight="1" x14ac:dyDescent="0.25"/>
    <row r="530" customFormat="1" ht="29.45" customHeight="1" x14ac:dyDescent="0.25"/>
    <row r="531" customFormat="1" ht="13.9" customHeight="1" x14ac:dyDescent="0.25"/>
    <row r="532" customFormat="1" ht="15" customHeigh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ht="22.35" customHeight="1" x14ac:dyDescent="0.25"/>
    <row r="542" customFormat="1" x14ac:dyDescent="0.25"/>
    <row r="543" customFormat="1" ht="18.75" customHeight="1" x14ac:dyDescent="0.25"/>
    <row r="544" customFormat="1" x14ac:dyDescent="0.25"/>
    <row r="545" customFormat="1" ht="17.25" customHeight="1" x14ac:dyDescent="0.25"/>
    <row r="546" customFormat="1" ht="17.25" customHeight="1" x14ac:dyDescent="0.25"/>
    <row r="547" customFormat="1" ht="17.25" customHeight="1" x14ac:dyDescent="0.25"/>
    <row r="548" customFormat="1" ht="17.25" customHeight="1" x14ac:dyDescent="0.25"/>
    <row r="549" customFormat="1" ht="17.25" customHeight="1" x14ac:dyDescent="0.25"/>
    <row r="550" customFormat="1" ht="27.75" customHeight="1" x14ac:dyDescent="0.25"/>
    <row r="551" customFormat="1" x14ac:dyDescent="0.25"/>
    <row r="552" customFormat="1" x14ac:dyDescent="0.25"/>
    <row r="553" customFormat="1" x14ac:dyDescent="0.25"/>
    <row r="554" customFormat="1" x14ac:dyDescent="0.25"/>
  </sheetData>
  <mergeCells count="12">
    <mergeCell ref="B39:E39"/>
    <mergeCell ref="B4:D4"/>
    <mergeCell ref="B5:C5"/>
    <mergeCell ref="B8:C8"/>
    <mergeCell ref="B9:C9"/>
    <mergeCell ref="B10:C10"/>
    <mergeCell ref="A17:F18"/>
    <mergeCell ref="C22:F22"/>
    <mergeCell ref="B23:F23"/>
    <mergeCell ref="C28:F28"/>
    <mergeCell ref="C29:F29"/>
    <mergeCell ref="B38:E38"/>
  </mergeCells>
  <pageMargins left="0.52442528735632188" right="0.4375" top="0.9873188405797102" bottom="0.45977011494252873" header="0.3" footer="0.3"/>
  <pageSetup paperSize="9" orientation="portrait"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F64"/>
  <sheetViews>
    <sheetView view="pageLayout" zoomScale="115" zoomScaleNormal="100" zoomScalePageLayoutView="115" workbookViewId="0">
      <selection activeCell="B84" sqref="B84"/>
    </sheetView>
  </sheetViews>
  <sheetFormatPr defaultRowHeight="15" x14ac:dyDescent="0.25"/>
  <cols>
    <col min="1" max="1" width="4.85546875" customWidth="1"/>
    <col min="2" max="2" width="77.140625" customWidth="1"/>
    <col min="3" max="3" width="6.140625" customWidth="1"/>
    <col min="4" max="4" width="7.5703125" customWidth="1"/>
    <col min="5" max="5" width="10.140625" style="35" customWidth="1"/>
    <col min="6" max="6" width="12.28515625" style="23" customWidth="1"/>
  </cols>
  <sheetData>
    <row r="1" spans="1:6" s="12" customFormat="1" ht="14.1" customHeight="1" x14ac:dyDescent="0.25">
      <c r="B1" s="13" t="s">
        <v>13</v>
      </c>
    </row>
    <row r="2" spans="1:6" s="12" customFormat="1" ht="14.1" customHeight="1" x14ac:dyDescent="0.25">
      <c r="D2" s="14"/>
    </row>
    <row r="3" spans="1:6" s="12" customFormat="1" ht="39.75" customHeight="1" x14ac:dyDescent="0.25">
      <c r="B3" s="41" t="s">
        <v>74</v>
      </c>
      <c r="C3" s="41"/>
      <c r="D3" s="41"/>
      <c r="E3" s="41"/>
      <c r="F3" s="41"/>
    </row>
    <row r="4" spans="1:6" s="12" customFormat="1" ht="29.25" customHeight="1" x14ac:dyDescent="0.25">
      <c r="B4" s="41" t="s">
        <v>14</v>
      </c>
      <c r="C4" s="41"/>
      <c r="D4" s="41"/>
      <c r="E4" s="41"/>
      <c r="F4" s="41"/>
    </row>
    <row r="5" spans="1:6" s="12" customFormat="1" ht="39" customHeight="1" x14ac:dyDescent="0.25">
      <c r="B5" s="41" t="s">
        <v>15</v>
      </c>
      <c r="C5" s="41"/>
      <c r="D5" s="41"/>
      <c r="E5" s="41"/>
      <c r="F5" s="41"/>
    </row>
    <row r="6" spans="1:6" s="12" customFormat="1" ht="29.45" customHeight="1" x14ac:dyDescent="0.25">
      <c r="B6" s="41" t="s">
        <v>16</v>
      </c>
      <c r="C6" s="41"/>
      <c r="D6" s="41"/>
      <c r="E6" s="41"/>
      <c r="F6" s="41"/>
    </row>
    <row r="7" spans="1:6" s="12" customFormat="1" ht="15.75" customHeight="1" x14ac:dyDescent="0.25">
      <c r="A7" s="15"/>
      <c r="B7" s="41" t="s">
        <v>17</v>
      </c>
      <c r="C7" s="41"/>
      <c r="D7" s="41"/>
      <c r="E7" s="41"/>
      <c r="F7" s="41"/>
    </row>
    <row r="8" spans="1:6" s="12" customFormat="1" ht="51" customHeight="1" x14ac:dyDescent="0.25">
      <c r="A8" s="15"/>
      <c r="B8" s="41" t="s">
        <v>72</v>
      </c>
      <c r="C8" s="41"/>
      <c r="D8" s="41"/>
      <c r="E8" s="41"/>
      <c r="F8" s="41"/>
    </row>
    <row r="9" spans="1:6" s="12" customFormat="1" ht="19.5" customHeight="1" x14ac:dyDescent="0.25">
      <c r="A9" s="15"/>
      <c r="B9" s="41" t="s">
        <v>18</v>
      </c>
      <c r="C9" s="41"/>
      <c r="D9" s="41"/>
      <c r="E9" s="41"/>
      <c r="F9" s="41"/>
    </row>
    <row r="10" spans="1:6" s="12" customFormat="1" ht="28.5" customHeight="1" x14ac:dyDescent="0.25">
      <c r="A10" s="15"/>
      <c r="B10" s="41" t="s">
        <v>19</v>
      </c>
      <c r="C10" s="41"/>
      <c r="D10" s="41"/>
      <c r="E10" s="41"/>
      <c r="F10" s="41"/>
    </row>
    <row r="11" spans="1:6" s="12" customFormat="1" ht="16.5" customHeight="1" x14ac:dyDescent="0.25">
      <c r="A11" s="15"/>
      <c r="B11" s="41" t="s">
        <v>20</v>
      </c>
      <c r="C11" s="41"/>
      <c r="D11" s="41"/>
      <c r="E11" s="41"/>
      <c r="F11" s="41"/>
    </row>
    <row r="12" spans="1:6" s="12" customFormat="1" ht="30" customHeight="1" x14ac:dyDescent="0.25">
      <c r="A12" s="15"/>
      <c r="B12" s="41" t="s">
        <v>21</v>
      </c>
      <c r="C12" s="41"/>
      <c r="D12" s="41"/>
      <c r="E12" s="41"/>
      <c r="F12" s="41"/>
    </row>
    <row r="13" spans="1:6" s="12" customFormat="1" ht="27" customHeight="1" x14ac:dyDescent="0.25">
      <c r="A13" s="15"/>
      <c r="B13" s="41" t="s">
        <v>22</v>
      </c>
      <c r="C13" s="41"/>
      <c r="D13" s="41"/>
      <c r="E13" s="41"/>
      <c r="F13" s="41"/>
    </row>
    <row r="14" spans="1:6" s="12" customFormat="1" ht="43.5" customHeight="1" x14ac:dyDescent="0.25">
      <c r="A14" s="15"/>
      <c r="B14" s="41" t="s">
        <v>23</v>
      </c>
      <c r="C14" s="41"/>
      <c r="D14" s="41"/>
      <c r="E14" s="41"/>
      <c r="F14" s="41"/>
    </row>
    <row r="15" spans="1:6" s="12" customFormat="1" ht="28.5" customHeight="1" x14ac:dyDescent="0.25">
      <c r="A15" s="15"/>
      <c r="B15" s="41" t="s">
        <v>24</v>
      </c>
      <c r="C15" s="41"/>
      <c r="D15" s="41"/>
      <c r="E15" s="41"/>
      <c r="F15" s="41"/>
    </row>
    <row r="16" spans="1:6" s="12" customFormat="1" ht="28.5" customHeight="1" x14ac:dyDescent="0.25">
      <c r="A16" s="15"/>
      <c r="B16" s="41" t="s">
        <v>25</v>
      </c>
      <c r="C16" s="41"/>
      <c r="D16" s="41"/>
      <c r="E16" s="41"/>
      <c r="F16" s="41"/>
    </row>
    <row r="17" spans="1:6" s="12" customFormat="1" ht="39" customHeight="1" x14ac:dyDescent="0.25">
      <c r="A17" s="15"/>
      <c r="B17" s="41" t="s">
        <v>26</v>
      </c>
      <c r="C17" s="41"/>
      <c r="D17" s="41"/>
      <c r="E17" s="41"/>
      <c r="F17" s="41"/>
    </row>
    <row r="18" spans="1:6" s="12" customFormat="1" ht="15" customHeight="1" x14ac:dyDescent="0.25">
      <c r="A18" s="15"/>
      <c r="B18" s="41" t="s">
        <v>27</v>
      </c>
      <c r="C18" s="41"/>
      <c r="D18" s="41"/>
      <c r="E18" s="41"/>
      <c r="F18" s="41"/>
    </row>
    <row r="19" spans="1:6" s="12" customFormat="1" ht="27.75" customHeight="1" x14ac:dyDescent="0.25">
      <c r="A19" s="15"/>
      <c r="B19" s="41" t="s">
        <v>28</v>
      </c>
      <c r="C19" s="41"/>
      <c r="D19" s="41"/>
      <c r="E19" s="41"/>
      <c r="F19" s="41"/>
    </row>
    <row r="20" spans="1:6" s="12" customFormat="1" ht="49.5" customHeight="1" x14ac:dyDescent="0.25">
      <c r="A20" s="15"/>
      <c r="B20" s="41" t="s">
        <v>73</v>
      </c>
      <c r="C20" s="41"/>
      <c r="D20" s="41"/>
      <c r="E20" s="41"/>
      <c r="F20" s="41"/>
    </row>
    <row r="21" spans="1:6" s="12" customFormat="1" ht="37.5" customHeight="1" x14ac:dyDescent="0.25">
      <c r="A21" s="15"/>
      <c r="B21" s="41" t="s">
        <v>29</v>
      </c>
      <c r="C21" s="41"/>
      <c r="D21" s="41"/>
      <c r="E21" s="41"/>
      <c r="F21" s="41"/>
    </row>
    <row r="22" spans="1:6" s="12" customFormat="1" ht="24.75" customHeight="1" x14ac:dyDescent="0.25">
      <c r="A22" s="15"/>
      <c r="B22" s="41" t="s">
        <v>30</v>
      </c>
      <c r="C22" s="41"/>
      <c r="D22" s="41"/>
      <c r="E22" s="41"/>
      <c r="F22" s="41"/>
    </row>
    <row r="23" spans="1:6" s="12" customFormat="1" ht="11.25" customHeight="1" x14ac:dyDescent="0.25">
      <c r="A23" s="15"/>
      <c r="B23" s="41"/>
      <c r="C23" s="41"/>
      <c r="D23" s="41"/>
      <c r="E23" s="41"/>
      <c r="F23" s="41"/>
    </row>
    <row r="24" spans="1:6" s="12" customFormat="1" ht="14.1" customHeight="1" x14ac:dyDescent="0.25">
      <c r="A24" s="15"/>
      <c r="B24" s="41" t="s">
        <v>31</v>
      </c>
      <c r="C24" s="41"/>
      <c r="D24" s="41"/>
      <c r="E24" s="41"/>
      <c r="F24" s="41"/>
    </row>
    <row r="25" spans="1:6" s="12" customFormat="1" ht="51" customHeight="1" x14ac:dyDescent="0.25">
      <c r="A25" s="15"/>
      <c r="B25" s="41" t="s">
        <v>32</v>
      </c>
      <c r="C25" s="41"/>
      <c r="D25" s="41"/>
      <c r="E25" s="41"/>
      <c r="F25" s="41"/>
    </row>
    <row r="26" spans="1:6" s="12" customFormat="1" ht="52.5" customHeight="1" x14ac:dyDescent="0.25">
      <c r="B26" s="41" t="s">
        <v>33</v>
      </c>
      <c r="C26" s="41"/>
      <c r="D26" s="41"/>
      <c r="E26" s="41"/>
      <c r="F26" s="41"/>
    </row>
    <row r="27" spans="1:6" s="12" customFormat="1" ht="51.75" customHeight="1" x14ac:dyDescent="0.25">
      <c r="A27" s="16"/>
      <c r="B27" s="41" t="s">
        <v>34</v>
      </c>
      <c r="C27" s="41"/>
      <c r="D27" s="41"/>
      <c r="E27" s="41"/>
      <c r="F27" s="41"/>
    </row>
    <row r="28" spans="1:6" s="12" customFormat="1" ht="27.75" customHeight="1" x14ac:dyDescent="0.25">
      <c r="A28" s="16"/>
      <c r="B28" s="41" t="s">
        <v>35</v>
      </c>
      <c r="C28" s="41"/>
      <c r="D28" s="41"/>
      <c r="E28" s="41"/>
      <c r="F28" s="41"/>
    </row>
    <row r="29" spans="1:6" s="12" customFormat="1" ht="15" customHeight="1" x14ac:dyDescent="0.25">
      <c r="A29" s="16"/>
      <c r="B29" s="41" t="s">
        <v>36</v>
      </c>
      <c r="C29" s="41"/>
      <c r="D29" s="41"/>
      <c r="E29" s="41"/>
      <c r="F29" s="41"/>
    </row>
    <row r="30" spans="1:6" s="12" customFormat="1" ht="27" customHeight="1" x14ac:dyDescent="0.25">
      <c r="A30" s="16"/>
      <c r="B30" s="42" t="s">
        <v>37</v>
      </c>
      <c r="C30" s="42"/>
      <c r="D30" s="42"/>
      <c r="E30" s="42"/>
      <c r="F30" s="42"/>
    </row>
    <row r="31" spans="1:6" s="12" customFormat="1" ht="15.75" customHeight="1" x14ac:dyDescent="0.25">
      <c r="A31" s="16"/>
      <c r="B31" s="41" t="s">
        <v>38</v>
      </c>
      <c r="C31" s="41"/>
      <c r="D31" s="41"/>
      <c r="E31" s="41"/>
      <c r="F31" s="41"/>
    </row>
    <row r="32" spans="1:6" s="12" customFormat="1" ht="27.75" customHeight="1" x14ac:dyDescent="0.25">
      <c r="A32" s="16"/>
      <c r="B32" s="41" t="s">
        <v>39</v>
      </c>
      <c r="C32" s="41"/>
      <c r="D32" s="41"/>
      <c r="E32" s="41"/>
      <c r="F32" s="41"/>
    </row>
    <row r="33" spans="1:6" s="12" customFormat="1" ht="14.25" customHeight="1" x14ac:dyDescent="0.25">
      <c r="A33" s="16"/>
      <c r="B33" s="41" t="s">
        <v>40</v>
      </c>
      <c r="C33" s="41"/>
      <c r="D33" s="41"/>
      <c r="E33" s="41"/>
      <c r="F33" s="41"/>
    </row>
    <row r="34" spans="1:6" s="12" customFormat="1" ht="27" customHeight="1" x14ac:dyDescent="0.25">
      <c r="A34" s="17"/>
      <c r="B34" s="41" t="s">
        <v>41</v>
      </c>
      <c r="C34" s="41"/>
      <c r="D34" s="41"/>
      <c r="E34" s="41"/>
      <c r="F34" s="41"/>
    </row>
    <row r="35" spans="1:6" s="12" customFormat="1" ht="12" customHeight="1" x14ac:dyDescent="0.25">
      <c r="A35" s="17"/>
      <c r="B35" s="41" t="s">
        <v>42</v>
      </c>
      <c r="C35" s="41"/>
      <c r="D35" s="41"/>
      <c r="E35" s="41"/>
      <c r="F35" s="41"/>
    </row>
    <row r="36" spans="1:6" s="12" customFormat="1" ht="12" customHeight="1" x14ac:dyDescent="0.25">
      <c r="A36" s="17"/>
      <c r="B36" s="41" t="s">
        <v>43</v>
      </c>
      <c r="C36" s="41"/>
      <c r="D36" s="41"/>
      <c r="E36" s="41"/>
      <c r="F36" s="41"/>
    </row>
    <row r="37" spans="1:6" s="12" customFormat="1" ht="12" x14ac:dyDescent="0.25">
      <c r="A37" s="17"/>
      <c r="B37" s="41" t="s">
        <v>44</v>
      </c>
      <c r="C37" s="41"/>
      <c r="D37" s="41"/>
      <c r="E37" s="41"/>
      <c r="F37" s="41"/>
    </row>
    <row r="38" spans="1:6" s="12" customFormat="1" ht="12" x14ac:dyDescent="0.25">
      <c r="A38" s="17"/>
      <c r="B38" s="41" t="s">
        <v>45</v>
      </c>
      <c r="C38" s="41"/>
      <c r="D38" s="41"/>
      <c r="E38" s="41"/>
      <c r="F38" s="41"/>
    </row>
    <row r="39" spans="1:6" s="12" customFormat="1" ht="27.75" customHeight="1" x14ac:dyDescent="0.25">
      <c r="A39" s="17"/>
      <c r="B39" s="41" t="s">
        <v>46</v>
      </c>
      <c r="C39" s="41"/>
      <c r="D39" s="41"/>
      <c r="E39" s="41"/>
      <c r="F39" s="41"/>
    </row>
    <row r="40" spans="1:6" s="12" customFormat="1" ht="27" customHeight="1" x14ac:dyDescent="0.25">
      <c r="A40" s="17"/>
      <c r="B40" s="41" t="s">
        <v>47</v>
      </c>
      <c r="C40" s="41"/>
      <c r="D40" s="41"/>
      <c r="E40" s="41"/>
      <c r="F40" s="41"/>
    </row>
    <row r="41" spans="1:6" s="12" customFormat="1" ht="14.1" customHeight="1" x14ac:dyDescent="0.25">
      <c r="A41" s="17"/>
      <c r="B41" s="41" t="s">
        <v>48</v>
      </c>
      <c r="C41" s="41"/>
      <c r="D41" s="41"/>
      <c r="E41" s="41"/>
      <c r="F41" s="41"/>
    </row>
    <row r="42" spans="1:6" s="12" customFormat="1" ht="27.75" customHeight="1" x14ac:dyDescent="0.25">
      <c r="A42" s="17"/>
      <c r="B42" s="41" t="s">
        <v>49</v>
      </c>
      <c r="C42" s="41"/>
      <c r="D42" s="41"/>
      <c r="E42" s="41"/>
      <c r="F42" s="41"/>
    </row>
    <row r="43" spans="1:6" s="12" customFormat="1" ht="14.1" customHeight="1" x14ac:dyDescent="0.25">
      <c r="A43" s="18"/>
      <c r="B43" s="41" t="s">
        <v>50</v>
      </c>
      <c r="C43" s="41"/>
      <c r="D43" s="41"/>
      <c r="E43" s="41"/>
      <c r="F43" s="41"/>
    </row>
    <row r="44" spans="1:6" s="12" customFormat="1" ht="16.5" customHeight="1" x14ac:dyDescent="0.25">
      <c r="A44" s="18"/>
      <c r="B44" s="41" t="s">
        <v>51</v>
      </c>
      <c r="C44" s="41"/>
      <c r="D44" s="41"/>
      <c r="E44" s="41"/>
      <c r="F44" s="41"/>
    </row>
    <row r="45" spans="1:6" s="12" customFormat="1" ht="37.5" customHeight="1" x14ac:dyDescent="0.25">
      <c r="A45" s="17"/>
      <c r="B45" s="41" t="s">
        <v>52</v>
      </c>
      <c r="C45" s="41"/>
      <c r="D45" s="41"/>
      <c r="E45" s="41"/>
      <c r="F45" s="41"/>
    </row>
    <row r="46" spans="1:6" s="12" customFormat="1" ht="13.5" customHeight="1" x14ac:dyDescent="0.25">
      <c r="A46" s="16"/>
      <c r="B46" s="41" t="s">
        <v>53</v>
      </c>
      <c r="C46" s="41"/>
      <c r="D46" s="41"/>
      <c r="E46" s="41"/>
      <c r="F46" s="41"/>
    </row>
    <row r="47" spans="1:6" s="12" customFormat="1" ht="14.1" customHeight="1" x14ac:dyDescent="0.25">
      <c r="A47" s="16"/>
      <c r="B47" s="41" t="s">
        <v>54</v>
      </c>
      <c r="C47" s="41"/>
      <c r="D47" s="41"/>
      <c r="E47" s="41"/>
      <c r="F47" s="41"/>
    </row>
    <row r="48" spans="1:6" s="12" customFormat="1" ht="14.1" customHeight="1" x14ac:dyDescent="0.25">
      <c r="A48" s="16"/>
      <c r="B48" s="41" t="s">
        <v>55</v>
      </c>
      <c r="C48" s="41"/>
      <c r="D48" s="41"/>
      <c r="E48" s="41"/>
      <c r="F48" s="41"/>
    </row>
    <row r="49" spans="1:6" s="12" customFormat="1" ht="28.15" customHeight="1" x14ac:dyDescent="0.25">
      <c r="A49" s="16"/>
      <c r="B49" s="41" t="s">
        <v>56</v>
      </c>
      <c r="C49" s="41"/>
      <c r="D49" s="41"/>
      <c r="E49" s="41"/>
      <c r="F49" s="41"/>
    </row>
    <row r="50" spans="1:6" s="12" customFormat="1" ht="42" customHeight="1" x14ac:dyDescent="0.25">
      <c r="A50" s="16"/>
      <c r="B50" s="41" t="s">
        <v>57</v>
      </c>
      <c r="C50" s="41"/>
      <c r="D50" s="41"/>
      <c r="E50" s="41"/>
      <c r="F50" s="41"/>
    </row>
    <row r="51" spans="1:6" s="12" customFormat="1" ht="18" customHeight="1" x14ac:dyDescent="0.25">
      <c r="A51" s="16"/>
      <c r="B51" s="42" t="s">
        <v>58</v>
      </c>
      <c r="C51" s="42"/>
      <c r="D51" s="42"/>
      <c r="E51" s="42"/>
      <c r="F51" s="42"/>
    </row>
    <row r="52" spans="1:6" s="12" customFormat="1" ht="28.5" customHeight="1" x14ac:dyDescent="0.25">
      <c r="A52" s="16"/>
      <c r="B52" s="41" t="s">
        <v>59</v>
      </c>
      <c r="C52" s="41"/>
      <c r="D52" s="41"/>
      <c r="E52" s="41"/>
      <c r="F52" s="41"/>
    </row>
    <row r="53" spans="1:6" s="12" customFormat="1" ht="14.1" customHeight="1" x14ac:dyDescent="0.25">
      <c r="A53" s="17"/>
      <c r="B53" s="41" t="s">
        <v>60</v>
      </c>
      <c r="C53" s="41"/>
      <c r="D53" s="41"/>
      <c r="E53" s="41"/>
      <c r="F53" s="41"/>
    </row>
    <row r="54" spans="1:6" s="12" customFormat="1" ht="14.25" customHeight="1" x14ac:dyDescent="0.25">
      <c r="A54" s="17"/>
      <c r="B54" s="41" t="s">
        <v>61</v>
      </c>
      <c r="C54" s="41"/>
      <c r="D54" s="41"/>
      <c r="E54" s="41"/>
      <c r="F54" s="41"/>
    </row>
    <row r="55" spans="1:6" s="12" customFormat="1" ht="15" customHeight="1" x14ac:dyDescent="0.25">
      <c r="A55" s="17"/>
      <c r="B55" s="41" t="s">
        <v>62</v>
      </c>
      <c r="C55" s="41"/>
      <c r="D55" s="41"/>
      <c r="E55" s="41"/>
      <c r="F55" s="41"/>
    </row>
    <row r="56" spans="1:6" s="12" customFormat="1" ht="72.599999999999994" customHeight="1" x14ac:dyDescent="0.25">
      <c r="A56" s="17"/>
      <c r="B56" s="41" t="s">
        <v>63</v>
      </c>
      <c r="C56" s="41"/>
      <c r="D56" s="41"/>
      <c r="E56" s="41"/>
      <c r="F56" s="41"/>
    </row>
    <row r="57" spans="1:6" s="12" customFormat="1" ht="58.15" customHeight="1" x14ac:dyDescent="0.25">
      <c r="A57" s="17"/>
      <c r="B57" s="41" t="s">
        <v>64</v>
      </c>
      <c r="C57" s="41"/>
      <c r="D57" s="41"/>
      <c r="E57" s="41"/>
      <c r="F57" s="41"/>
    </row>
    <row r="58" spans="1:6" s="12" customFormat="1" ht="14.1" customHeight="1" x14ac:dyDescent="0.25">
      <c r="A58" s="17"/>
      <c r="B58" s="41" t="s">
        <v>65</v>
      </c>
      <c r="C58" s="41"/>
      <c r="D58" s="41"/>
      <c r="E58" s="41"/>
      <c r="F58" s="41"/>
    </row>
    <row r="59" spans="1:6" s="12" customFormat="1" ht="27.75" customHeight="1" x14ac:dyDescent="0.25">
      <c r="A59" s="17"/>
      <c r="B59" s="41" t="s">
        <v>66</v>
      </c>
      <c r="C59" s="41"/>
      <c r="D59" s="41"/>
      <c r="E59" s="41"/>
      <c r="F59" s="41"/>
    </row>
    <row r="60" spans="1:6" s="12" customFormat="1" ht="27.75" customHeight="1" x14ac:dyDescent="0.25">
      <c r="A60" s="17"/>
      <c r="B60" s="41" t="s">
        <v>67</v>
      </c>
      <c r="C60" s="41"/>
      <c r="D60" s="41"/>
      <c r="E60" s="41"/>
      <c r="F60" s="41"/>
    </row>
    <row r="61" spans="1:6" s="12" customFormat="1" ht="15" customHeight="1" x14ac:dyDescent="0.25">
      <c r="A61" s="18"/>
      <c r="B61" s="41" t="s">
        <v>68</v>
      </c>
      <c r="C61" s="41"/>
      <c r="D61" s="41"/>
      <c r="E61" s="41"/>
      <c r="F61" s="41"/>
    </row>
    <row r="62" spans="1:6" s="12" customFormat="1" ht="28.5" customHeight="1" x14ac:dyDescent="0.25">
      <c r="A62" s="18"/>
      <c r="B62" s="41" t="s">
        <v>69</v>
      </c>
      <c r="C62" s="41"/>
      <c r="D62" s="41"/>
      <c r="E62" s="41"/>
      <c r="F62" s="41"/>
    </row>
    <row r="63" spans="1:6" s="12" customFormat="1" ht="27.75" customHeight="1" x14ac:dyDescent="0.25">
      <c r="A63" s="18"/>
      <c r="B63" s="41" t="s">
        <v>70</v>
      </c>
      <c r="C63" s="41"/>
      <c r="D63" s="41"/>
      <c r="E63" s="41"/>
      <c r="F63" s="41"/>
    </row>
    <row r="64" spans="1:6" s="12" customFormat="1" ht="40.5" customHeight="1" x14ac:dyDescent="0.25">
      <c r="A64" s="18"/>
      <c r="B64" s="41" t="s">
        <v>71</v>
      </c>
      <c r="C64" s="41"/>
      <c r="D64" s="41"/>
      <c r="E64" s="41"/>
      <c r="F64" s="41"/>
    </row>
  </sheetData>
  <pageMargins left="0.68627450980392157" right="0.4375" top="0.9873188405797102" bottom="0.45977011494252873" header="0.3" footer="0.3"/>
  <pageSetup paperSize="9" orientation="portrait" r:id="rId1"/>
  <headerFooter>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2:M47"/>
  <sheetViews>
    <sheetView view="pageLayout" zoomScale="115" zoomScaleNormal="100" zoomScalePageLayoutView="115" workbookViewId="0">
      <selection activeCell="C18" sqref="C18"/>
    </sheetView>
  </sheetViews>
  <sheetFormatPr defaultRowHeight="15" x14ac:dyDescent="0.25"/>
  <cols>
    <col min="1" max="1" width="4.85546875" customWidth="1"/>
    <col min="2" max="2" width="50.140625" customWidth="1"/>
    <col min="3" max="3" width="18.7109375" style="35" customWidth="1"/>
    <col min="4" max="4" width="12.7109375" style="35" customWidth="1"/>
  </cols>
  <sheetData>
    <row r="2" spans="1:13" s="2" customFormat="1" ht="15.75" x14ac:dyDescent="0.25">
      <c r="A2" s="6"/>
      <c r="B2" s="9" t="s">
        <v>90</v>
      </c>
      <c r="C2" s="7"/>
      <c r="D2" s="37"/>
    </row>
    <row r="3" spans="1:13" s="2" customFormat="1" x14ac:dyDescent="0.25">
      <c r="A3" s="6"/>
      <c r="B3" s="6"/>
      <c r="C3" s="7"/>
      <c r="D3" s="37"/>
    </row>
    <row r="4" spans="1:13" ht="18.75" customHeight="1" x14ac:dyDescent="0.25">
      <c r="A4" s="3"/>
      <c r="B4" s="4" t="s">
        <v>6</v>
      </c>
      <c r="C4" s="4" t="s">
        <v>7</v>
      </c>
    </row>
    <row r="5" spans="1:13" s="35" customFormat="1" x14ac:dyDescent="0.25">
      <c r="A5" s="1"/>
      <c r="B5" s="1"/>
      <c r="C5" s="36"/>
      <c r="E5"/>
      <c r="F5"/>
      <c r="G5"/>
      <c r="H5"/>
      <c r="I5"/>
      <c r="J5"/>
      <c r="K5"/>
      <c r="L5"/>
      <c r="M5"/>
    </row>
    <row r="6" spans="1:13" s="35" customFormat="1" ht="17.100000000000001" customHeight="1" x14ac:dyDescent="0.25">
      <c r="A6" s="40">
        <v>1</v>
      </c>
      <c r="B6" s="33" t="s">
        <v>109</v>
      </c>
      <c r="C6" s="39">
        <f>TROŠKOVNIK!F8</f>
        <v>0</v>
      </c>
      <c r="E6"/>
      <c r="F6"/>
      <c r="G6"/>
      <c r="H6"/>
      <c r="I6"/>
      <c r="J6"/>
      <c r="K6"/>
      <c r="L6"/>
      <c r="M6"/>
    </row>
    <row r="7" spans="1:13" s="35" customFormat="1" ht="17.100000000000001" customHeight="1" x14ac:dyDescent="0.25">
      <c r="A7" s="40">
        <v>2</v>
      </c>
      <c r="B7" s="33" t="s">
        <v>110</v>
      </c>
      <c r="C7" s="39">
        <f>TROŠKOVNIK!F19</f>
        <v>0</v>
      </c>
      <c r="E7"/>
      <c r="F7"/>
      <c r="G7"/>
      <c r="H7"/>
      <c r="I7"/>
      <c r="J7"/>
      <c r="K7"/>
      <c r="L7"/>
      <c r="M7"/>
    </row>
    <row r="8" spans="1:13" s="35" customFormat="1" ht="17.100000000000001" customHeight="1" x14ac:dyDescent="0.25">
      <c r="A8" s="40">
        <v>3</v>
      </c>
      <c r="B8" s="33" t="s">
        <v>91</v>
      </c>
      <c r="C8" s="39">
        <f>TROŠKOVNIK!F44</f>
        <v>0</v>
      </c>
      <c r="E8"/>
      <c r="F8"/>
      <c r="G8"/>
      <c r="H8"/>
      <c r="I8"/>
      <c r="J8"/>
      <c r="K8"/>
      <c r="L8"/>
      <c r="M8"/>
    </row>
    <row r="9" spans="1:13" s="35" customFormat="1" ht="17.100000000000001" customHeight="1" x14ac:dyDescent="0.25">
      <c r="A9" s="40">
        <v>4</v>
      </c>
      <c r="B9" s="33" t="s">
        <v>130</v>
      </c>
      <c r="C9" s="39">
        <f>TROŠKOVNIK!F55</f>
        <v>0</v>
      </c>
      <c r="E9"/>
      <c r="F9"/>
      <c r="G9"/>
      <c r="H9"/>
      <c r="I9"/>
      <c r="J9"/>
      <c r="K9"/>
      <c r="L9"/>
      <c r="M9"/>
    </row>
    <row r="10" spans="1:13" s="35" customFormat="1" ht="17.100000000000001" customHeight="1" x14ac:dyDescent="0.25">
      <c r="A10" s="40">
        <v>5</v>
      </c>
      <c r="B10" s="33" t="s">
        <v>142</v>
      </c>
      <c r="C10" s="39">
        <f>TROŠKOVNIK!F68</f>
        <v>0</v>
      </c>
      <c r="E10"/>
      <c r="F10"/>
      <c r="G10"/>
      <c r="H10"/>
      <c r="I10"/>
      <c r="J10"/>
      <c r="K10"/>
      <c r="L10"/>
      <c r="M10"/>
    </row>
    <row r="11" spans="1:13" s="35" customFormat="1" ht="17.100000000000001" customHeight="1" x14ac:dyDescent="0.25">
      <c r="A11" s="40">
        <v>6</v>
      </c>
      <c r="B11" s="33" t="s">
        <v>111</v>
      </c>
      <c r="C11" s="39">
        <f>TROŠKOVNIK!F78</f>
        <v>0</v>
      </c>
      <c r="E11"/>
      <c r="F11"/>
      <c r="G11"/>
      <c r="H11"/>
      <c r="I11"/>
      <c r="J11"/>
      <c r="K11"/>
      <c r="L11"/>
      <c r="M11"/>
    </row>
    <row r="12" spans="1:13" s="35" customFormat="1" x14ac:dyDescent="0.25">
      <c r="A12" s="10"/>
      <c r="B12" s="5"/>
      <c r="C12" s="28"/>
      <c r="E12"/>
      <c r="F12"/>
      <c r="G12"/>
      <c r="H12"/>
      <c r="I12"/>
      <c r="J12"/>
      <c r="K12"/>
      <c r="L12"/>
      <c r="M12"/>
    </row>
    <row r="13" spans="1:13" s="35" customFormat="1" ht="24.75" customHeight="1" x14ac:dyDescent="0.25">
      <c r="A13" s="11"/>
      <c r="B13" s="44" t="s">
        <v>97</v>
      </c>
      <c r="C13" s="43">
        <f>SUM(C6:C11)</f>
        <v>0</v>
      </c>
      <c r="E13"/>
      <c r="F13"/>
      <c r="G13"/>
      <c r="H13"/>
      <c r="I13"/>
      <c r="J13"/>
      <c r="K13"/>
      <c r="L13"/>
      <c r="M13"/>
    </row>
    <row r="14" spans="1:13" s="35" customFormat="1" ht="24.75" customHeight="1" x14ac:dyDescent="0.25">
      <c r="A14" s="11"/>
      <c r="B14" s="44" t="s">
        <v>98</v>
      </c>
      <c r="C14" s="43">
        <f>C13*0.25</f>
        <v>0</v>
      </c>
      <c r="E14"/>
      <c r="F14"/>
      <c r="G14"/>
      <c r="H14"/>
      <c r="I14"/>
      <c r="J14"/>
      <c r="K14"/>
      <c r="L14"/>
      <c r="M14"/>
    </row>
    <row r="15" spans="1:13" s="35" customFormat="1" ht="24.75" customHeight="1" x14ac:dyDescent="0.25">
      <c r="A15" s="11"/>
      <c r="B15" s="44" t="s">
        <v>96</v>
      </c>
      <c r="C15" s="43">
        <f>SUM(C13:C14)</f>
        <v>0</v>
      </c>
      <c r="E15"/>
      <c r="F15"/>
      <c r="G15"/>
      <c r="H15"/>
      <c r="I15"/>
      <c r="J15"/>
      <c r="K15"/>
      <c r="L15"/>
      <c r="M15"/>
    </row>
    <row r="16" spans="1:13" s="35" customFormat="1" x14ac:dyDescent="0.25">
      <c r="A16" s="10"/>
      <c r="B16" s="5"/>
      <c r="C16" s="28"/>
      <c r="E16"/>
      <c r="F16"/>
      <c r="G16"/>
      <c r="H16"/>
      <c r="I16"/>
      <c r="J16"/>
      <c r="K16"/>
      <c r="L16"/>
      <c r="M16"/>
    </row>
    <row r="17" spans="1:13" s="35" customFormat="1" x14ac:dyDescent="0.25">
      <c r="A17" s="10"/>
      <c r="B17" s="5"/>
      <c r="C17" s="28"/>
      <c r="E17"/>
      <c r="F17"/>
      <c r="G17"/>
      <c r="H17"/>
      <c r="I17"/>
      <c r="J17"/>
      <c r="K17"/>
      <c r="L17"/>
      <c r="M17"/>
    </row>
    <row r="18" spans="1:13" s="35" customFormat="1" x14ac:dyDescent="0.25">
      <c r="A18" s="10"/>
      <c r="B18" s="5"/>
      <c r="C18" s="28"/>
      <c r="E18"/>
      <c r="F18"/>
      <c r="G18"/>
      <c r="H18"/>
      <c r="I18"/>
      <c r="J18"/>
      <c r="K18"/>
      <c r="L18"/>
      <c r="M18"/>
    </row>
    <row r="19" spans="1:13" s="35" customFormat="1" x14ac:dyDescent="0.25">
      <c r="A19" s="10"/>
      <c r="B19" s="5"/>
      <c r="C19" s="28"/>
      <c r="E19"/>
      <c r="F19"/>
      <c r="G19"/>
      <c r="H19"/>
      <c r="I19"/>
      <c r="J19"/>
      <c r="K19"/>
      <c r="L19"/>
      <c r="M19"/>
    </row>
    <row r="20" spans="1:13" s="35" customFormat="1" x14ac:dyDescent="0.25">
      <c r="A20" s="10"/>
      <c r="B20" s="5"/>
      <c r="C20" s="28"/>
      <c r="E20"/>
      <c r="F20"/>
      <c r="G20"/>
      <c r="H20"/>
      <c r="I20"/>
      <c r="J20"/>
      <c r="K20"/>
      <c r="L20"/>
      <c r="M20"/>
    </row>
    <row r="21" spans="1:13" s="35" customFormat="1" x14ac:dyDescent="0.25">
      <c r="A21" s="10"/>
      <c r="B21" s="5"/>
      <c r="C21" s="28"/>
      <c r="E21"/>
      <c r="F21"/>
      <c r="G21"/>
      <c r="H21"/>
      <c r="I21"/>
      <c r="J21"/>
      <c r="K21"/>
      <c r="L21"/>
      <c r="M21"/>
    </row>
    <row r="22" spans="1:13" s="35" customFormat="1" x14ac:dyDescent="0.25">
      <c r="A22" s="10"/>
      <c r="B22" s="5"/>
      <c r="C22" s="28"/>
      <c r="E22"/>
      <c r="F22"/>
      <c r="G22"/>
      <c r="H22"/>
      <c r="I22"/>
      <c r="J22"/>
      <c r="K22"/>
      <c r="L22"/>
      <c r="M22"/>
    </row>
    <row r="23" spans="1:13" s="35" customFormat="1" x14ac:dyDescent="0.25">
      <c r="A23" s="10"/>
      <c r="B23" s="5"/>
      <c r="C23" s="28"/>
      <c r="E23"/>
      <c r="F23"/>
      <c r="G23"/>
      <c r="H23"/>
      <c r="I23"/>
      <c r="J23"/>
      <c r="K23"/>
      <c r="L23"/>
      <c r="M23"/>
    </row>
    <row r="24" spans="1:13" s="35" customFormat="1" x14ac:dyDescent="0.25">
      <c r="A24" s="10"/>
      <c r="B24" s="5"/>
      <c r="C24" s="28"/>
      <c r="E24"/>
      <c r="F24"/>
      <c r="G24"/>
      <c r="H24"/>
      <c r="I24"/>
      <c r="J24"/>
      <c r="K24"/>
      <c r="L24"/>
      <c r="M24"/>
    </row>
    <row r="25" spans="1:13" s="35" customFormat="1" x14ac:dyDescent="0.25">
      <c r="A25" s="10"/>
      <c r="B25" s="5"/>
      <c r="C25" s="28"/>
      <c r="E25"/>
      <c r="F25"/>
      <c r="G25"/>
      <c r="H25"/>
      <c r="I25"/>
      <c r="J25"/>
      <c r="K25"/>
      <c r="L25"/>
      <c r="M25"/>
    </row>
    <row r="26" spans="1:13" s="35" customFormat="1" x14ac:dyDescent="0.25">
      <c r="A26" s="10"/>
      <c r="B26" s="5"/>
      <c r="C26" s="28"/>
      <c r="E26"/>
      <c r="F26"/>
      <c r="G26"/>
      <c r="H26"/>
      <c r="I26"/>
      <c r="J26"/>
      <c r="K26"/>
      <c r="L26"/>
      <c r="M26"/>
    </row>
    <row r="27" spans="1:13" s="35" customFormat="1" x14ac:dyDescent="0.25">
      <c r="A27" s="10"/>
      <c r="B27" s="5"/>
      <c r="C27" s="28"/>
      <c r="E27"/>
      <c r="F27"/>
      <c r="G27"/>
      <c r="H27"/>
      <c r="I27"/>
      <c r="J27"/>
      <c r="K27"/>
      <c r="L27"/>
      <c r="M27"/>
    </row>
    <row r="28" spans="1:13" s="35" customFormat="1" x14ac:dyDescent="0.25">
      <c r="A28" s="10"/>
      <c r="B28" s="5"/>
      <c r="C28" s="28"/>
      <c r="E28"/>
      <c r="F28"/>
      <c r="G28"/>
      <c r="H28"/>
      <c r="I28"/>
      <c r="J28"/>
      <c r="K28"/>
      <c r="L28"/>
      <c r="M28"/>
    </row>
    <row r="29" spans="1:13" s="35" customFormat="1" x14ac:dyDescent="0.25">
      <c r="A29" s="10"/>
      <c r="B29" s="5"/>
      <c r="C29" s="28"/>
      <c r="E29"/>
      <c r="F29"/>
      <c r="G29"/>
      <c r="H29"/>
      <c r="I29"/>
      <c r="J29"/>
      <c r="K29"/>
      <c r="L29"/>
      <c r="M29"/>
    </row>
    <row r="30" spans="1:13" s="35" customFormat="1" x14ac:dyDescent="0.25">
      <c r="A30" s="10"/>
      <c r="B30" s="5"/>
      <c r="C30" s="28"/>
      <c r="E30"/>
      <c r="F30"/>
      <c r="G30"/>
      <c r="H30"/>
      <c r="I30"/>
      <c r="J30"/>
      <c r="K30"/>
      <c r="L30"/>
      <c r="M30"/>
    </row>
    <row r="31" spans="1:13" s="35" customFormat="1" x14ac:dyDescent="0.25">
      <c r="A31" s="10"/>
      <c r="B31" s="5"/>
      <c r="C31" s="28"/>
      <c r="E31"/>
      <c r="F31"/>
      <c r="G31"/>
      <c r="H31"/>
      <c r="I31"/>
      <c r="J31"/>
      <c r="K31"/>
      <c r="L31"/>
      <c r="M31"/>
    </row>
    <row r="32" spans="1:13" s="35" customFormat="1" x14ac:dyDescent="0.25">
      <c r="A32" s="10"/>
      <c r="B32" s="5"/>
      <c r="C32" s="28"/>
      <c r="E32"/>
      <c r="F32"/>
      <c r="G32"/>
      <c r="H32"/>
      <c r="I32"/>
      <c r="J32"/>
      <c r="K32"/>
      <c r="L32"/>
      <c r="M32"/>
    </row>
    <row r="33" spans="1:13" s="35" customFormat="1" x14ac:dyDescent="0.25">
      <c r="A33" s="10"/>
      <c r="B33" s="5"/>
      <c r="C33" s="28"/>
      <c r="E33"/>
      <c r="F33"/>
      <c r="G33"/>
      <c r="H33"/>
      <c r="I33"/>
      <c r="J33"/>
      <c r="K33"/>
      <c r="L33"/>
      <c r="M33"/>
    </row>
    <row r="34" spans="1:13" s="35" customFormat="1" x14ac:dyDescent="0.25">
      <c r="A34" s="10"/>
      <c r="B34" s="5"/>
      <c r="C34" s="28"/>
      <c r="E34"/>
      <c r="F34"/>
      <c r="G34"/>
      <c r="H34"/>
      <c r="I34"/>
      <c r="J34"/>
      <c r="K34"/>
      <c r="L34"/>
      <c r="M34"/>
    </row>
    <row r="35" spans="1:13" s="35" customFormat="1" x14ac:dyDescent="0.25">
      <c r="A35" s="10"/>
      <c r="B35" s="5"/>
      <c r="C35" s="28"/>
      <c r="E35"/>
      <c r="F35"/>
      <c r="G35"/>
      <c r="H35"/>
      <c r="I35"/>
      <c r="J35"/>
      <c r="K35"/>
      <c r="L35"/>
      <c r="M35"/>
    </row>
    <row r="36" spans="1:13" s="35" customFormat="1" x14ac:dyDescent="0.25">
      <c r="A36" s="10"/>
      <c r="B36" s="5"/>
      <c r="C36" s="28"/>
      <c r="E36"/>
      <c r="F36"/>
      <c r="G36"/>
      <c r="H36"/>
      <c r="I36"/>
      <c r="J36"/>
      <c r="K36"/>
      <c r="L36"/>
      <c r="M36"/>
    </row>
    <row r="37" spans="1:13" s="35" customFormat="1" x14ac:dyDescent="0.25">
      <c r="A37" s="10"/>
      <c r="B37" s="5"/>
      <c r="C37" s="28"/>
      <c r="E37"/>
      <c r="F37"/>
      <c r="G37"/>
      <c r="H37"/>
      <c r="I37"/>
      <c r="J37"/>
      <c r="K37"/>
      <c r="L37"/>
      <c r="M37"/>
    </row>
    <row r="38" spans="1:13" s="35" customFormat="1" x14ac:dyDescent="0.25">
      <c r="A38" s="10"/>
      <c r="B38" s="5"/>
      <c r="C38" s="28"/>
      <c r="E38"/>
      <c r="F38"/>
      <c r="G38"/>
      <c r="H38"/>
      <c r="I38"/>
      <c r="J38"/>
      <c r="K38"/>
      <c r="L38"/>
      <c r="M38"/>
    </row>
    <row r="39" spans="1:13" s="35" customFormat="1" x14ac:dyDescent="0.25">
      <c r="A39" s="10"/>
      <c r="B39" s="5"/>
      <c r="C39" s="28"/>
      <c r="E39"/>
      <c r="F39"/>
      <c r="G39"/>
      <c r="H39"/>
      <c r="I39"/>
      <c r="J39"/>
      <c r="K39"/>
      <c r="L39"/>
      <c r="M39"/>
    </row>
    <row r="40" spans="1:13" s="35" customFormat="1" x14ac:dyDescent="0.25">
      <c r="A40" s="10"/>
      <c r="B40" s="5"/>
      <c r="C40" s="28"/>
      <c r="E40"/>
      <c r="F40"/>
      <c r="G40"/>
      <c r="H40"/>
      <c r="I40"/>
      <c r="J40"/>
      <c r="K40"/>
      <c r="L40"/>
      <c r="M40"/>
    </row>
    <row r="41" spans="1:13" s="35" customFormat="1" x14ac:dyDescent="0.25">
      <c r="A41" s="10"/>
      <c r="B41" s="5"/>
      <c r="C41" s="28"/>
      <c r="E41"/>
      <c r="F41"/>
      <c r="G41"/>
      <c r="H41"/>
      <c r="I41"/>
      <c r="J41"/>
      <c r="K41"/>
      <c r="L41"/>
      <c r="M41"/>
    </row>
    <row r="42" spans="1:13" s="35" customFormat="1" x14ac:dyDescent="0.25">
      <c r="A42" s="10"/>
      <c r="B42" s="5"/>
      <c r="C42" s="28"/>
      <c r="E42"/>
      <c r="F42"/>
      <c r="G42"/>
      <c r="H42"/>
      <c r="I42"/>
      <c r="J42"/>
      <c r="K42"/>
      <c r="L42"/>
      <c r="M42"/>
    </row>
    <row r="43" spans="1:13" s="35" customFormat="1" x14ac:dyDescent="0.25">
      <c r="A43" s="10"/>
      <c r="B43" s="5"/>
      <c r="C43" s="28"/>
      <c r="E43"/>
      <c r="F43"/>
      <c r="G43"/>
      <c r="H43"/>
      <c r="I43"/>
      <c r="J43"/>
      <c r="K43"/>
      <c r="L43"/>
      <c r="M43"/>
    </row>
    <row r="44" spans="1:13" s="35" customFormat="1" x14ac:dyDescent="0.25">
      <c r="A44" s="10"/>
      <c r="B44" s="5"/>
      <c r="C44" s="28"/>
      <c r="E44"/>
      <c r="F44"/>
      <c r="G44"/>
      <c r="H44"/>
      <c r="I44"/>
      <c r="J44"/>
      <c r="K44"/>
      <c r="L44"/>
      <c r="M44"/>
    </row>
    <row r="45" spans="1:13" s="35" customFormat="1" x14ac:dyDescent="0.25">
      <c r="A45" s="10"/>
      <c r="B45" s="5"/>
      <c r="C45" s="28"/>
      <c r="E45"/>
      <c r="F45"/>
      <c r="G45"/>
      <c r="H45"/>
      <c r="I45"/>
      <c r="J45"/>
      <c r="K45"/>
      <c r="L45"/>
      <c r="M45"/>
    </row>
    <row r="46" spans="1:13" s="35" customFormat="1" x14ac:dyDescent="0.25">
      <c r="A46" s="10"/>
      <c r="B46" s="5"/>
      <c r="C46" s="28"/>
      <c r="E46"/>
      <c r="F46"/>
      <c r="G46"/>
      <c r="H46"/>
      <c r="I46"/>
      <c r="J46"/>
      <c r="K46"/>
      <c r="L46"/>
      <c r="M46"/>
    </row>
    <row r="47" spans="1:13" s="35" customFormat="1" x14ac:dyDescent="0.25">
      <c r="A47" s="10"/>
      <c r="B47" s="5"/>
      <c r="C47" s="28"/>
      <c r="E47"/>
      <c r="F47"/>
      <c r="G47"/>
      <c r="H47"/>
      <c r="I47"/>
      <c r="J47"/>
      <c r="K47"/>
      <c r="L47"/>
      <c r="M47"/>
    </row>
  </sheetData>
  <pageMargins left="0.52442528735632188" right="0.38541666666666669" top="0.9873188405797102" bottom="0.45977011494252873" header="0.3" footer="0.3"/>
  <pageSetup paperSize="9" orientation="portrait"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F306"/>
  <sheetViews>
    <sheetView tabSelected="1" view="pageLayout" zoomScale="85" zoomScaleNormal="100" zoomScalePageLayoutView="85" workbookViewId="0">
      <selection activeCell="A2" sqref="A2"/>
    </sheetView>
  </sheetViews>
  <sheetFormatPr defaultRowHeight="15" x14ac:dyDescent="0.25"/>
  <cols>
    <col min="1" max="1" width="5.85546875" customWidth="1"/>
    <col min="2" max="2" width="48.85546875" customWidth="1"/>
    <col min="3" max="3" width="4.85546875" customWidth="1"/>
    <col min="4" max="4" width="9.28515625" customWidth="1"/>
    <col min="5" max="5" width="12.140625" style="35" customWidth="1"/>
    <col min="6" max="6" width="13.5703125" style="35" customWidth="1"/>
  </cols>
  <sheetData>
    <row r="1" spans="1:6" s="8" customFormat="1" x14ac:dyDescent="0.25">
      <c r="A1" s="58">
        <v>1</v>
      </c>
      <c r="B1" s="59" t="s">
        <v>112</v>
      </c>
      <c r="C1" s="60"/>
      <c r="D1" s="60"/>
      <c r="E1" s="61"/>
      <c r="F1" s="62"/>
    </row>
    <row r="2" spans="1:6" x14ac:dyDescent="0.25">
      <c r="A2" s="8"/>
      <c r="B2" s="8"/>
      <c r="C2" s="8"/>
      <c r="D2" s="8"/>
      <c r="E2" s="48"/>
      <c r="F2" s="48"/>
    </row>
    <row r="3" spans="1:6" ht="18.75" customHeight="1" x14ac:dyDescent="0.25">
      <c r="A3" s="49" t="s">
        <v>11</v>
      </c>
      <c r="B3" s="49" t="s">
        <v>87</v>
      </c>
      <c r="C3" s="50" t="s">
        <v>99</v>
      </c>
      <c r="D3" s="50" t="s">
        <v>0</v>
      </c>
      <c r="E3" s="50" t="s">
        <v>1</v>
      </c>
      <c r="F3" s="50" t="s">
        <v>2</v>
      </c>
    </row>
    <row r="4" spans="1:6" s="8" customFormat="1" ht="10.5" customHeight="1" x14ac:dyDescent="0.25">
      <c r="A4" s="34"/>
      <c r="B4" s="34"/>
      <c r="C4" s="38"/>
      <c r="D4" s="38"/>
      <c r="E4" s="21"/>
      <c r="F4" s="46"/>
    </row>
    <row r="5" spans="1:6" s="45" customFormat="1" ht="54.75" customHeight="1" x14ac:dyDescent="0.25">
      <c r="A5" s="19" t="s">
        <v>3</v>
      </c>
      <c r="B5" s="20" t="s">
        <v>113</v>
      </c>
      <c r="C5" s="21" t="s">
        <v>100</v>
      </c>
      <c r="D5" s="22">
        <v>35</v>
      </c>
      <c r="E5" s="22">
        <v>0</v>
      </c>
      <c r="F5" s="22">
        <f t="shared" ref="F5" si="0">E5*D5</f>
        <v>0</v>
      </c>
    </row>
    <row r="6" spans="1:6" s="45" customFormat="1" ht="43.5" customHeight="1" x14ac:dyDescent="0.25">
      <c r="A6" s="19" t="s">
        <v>146</v>
      </c>
      <c r="B6" s="20" t="s">
        <v>147</v>
      </c>
      <c r="C6" s="21" t="s">
        <v>100</v>
      </c>
      <c r="D6" s="22">
        <v>2</v>
      </c>
      <c r="E6" s="22">
        <v>0</v>
      </c>
      <c r="F6" s="22">
        <f t="shared" ref="F6" si="1">E6*D6</f>
        <v>0</v>
      </c>
    </row>
    <row r="7" spans="1:6" ht="14.25" customHeight="1" x14ac:dyDescent="0.25">
      <c r="A7" s="19"/>
      <c r="B7" s="20"/>
      <c r="C7" s="52"/>
      <c r="D7" s="22"/>
      <c r="E7" s="22"/>
      <c r="F7" s="22"/>
    </row>
    <row r="8" spans="1:6" s="8" customFormat="1" x14ac:dyDescent="0.25">
      <c r="A8" s="58">
        <v>1</v>
      </c>
      <c r="B8" s="59" t="s">
        <v>112</v>
      </c>
      <c r="C8" s="60"/>
      <c r="D8" s="60"/>
      <c r="E8" s="61"/>
      <c r="F8" s="62">
        <f>SUM(F5:F7)</f>
        <v>0</v>
      </c>
    </row>
    <row r="9" spans="1:6" x14ac:dyDescent="0.25">
      <c r="A9" s="8"/>
      <c r="B9" s="8"/>
      <c r="C9" s="8"/>
      <c r="D9" s="8"/>
      <c r="E9" s="48"/>
      <c r="F9" s="48"/>
    </row>
    <row r="10" spans="1:6" x14ac:dyDescent="0.25">
      <c r="A10" s="8"/>
      <c r="B10" s="8"/>
      <c r="C10" s="8"/>
      <c r="D10" s="8"/>
      <c r="E10" s="48"/>
      <c r="F10" s="48"/>
    </row>
    <row r="11" spans="1:6" s="8" customFormat="1" x14ac:dyDescent="0.25">
      <c r="A11" s="58">
        <v>2</v>
      </c>
      <c r="B11" s="59" t="s">
        <v>114</v>
      </c>
      <c r="C11" s="60"/>
      <c r="D11" s="60"/>
      <c r="E11" s="61"/>
      <c r="F11" s="62"/>
    </row>
    <row r="12" spans="1:6" x14ac:dyDescent="0.25">
      <c r="A12" s="8"/>
      <c r="B12" s="8"/>
      <c r="C12" s="8"/>
      <c r="D12" s="8"/>
      <c r="E12" s="48"/>
      <c r="F12" s="48"/>
    </row>
    <row r="13" spans="1:6" ht="18.75" customHeight="1" x14ac:dyDescent="0.25">
      <c r="A13" s="49" t="s">
        <v>11</v>
      </c>
      <c r="B13" s="49" t="s">
        <v>87</v>
      </c>
      <c r="C13" s="50" t="s">
        <v>99</v>
      </c>
      <c r="D13" s="50" t="s">
        <v>0</v>
      </c>
      <c r="E13" s="50" t="s">
        <v>1</v>
      </c>
      <c r="F13" s="50" t="s">
        <v>2</v>
      </c>
    </row>
    <row r="14" spans="1:6" s="8" customFormat="1" ht="10.5" customHeight="1" x14ac:dyDescent="0.25">
      <c r="A14" s="34"/>
      <c r="B14" s="34"/>
      <c r="C14" s="38"/>
      <c r="D14" s="38"/>
      <c r="E14" s="21"/>
      <c r="F14" s="46"/>
    </row>
    <row r="15" spans="1:6" s="45" customFormat="1" ht="81" customHeight="1" x14ac:dyDescent="0.25">
      <c r="A15" s="19" t="s">
        <v>4</v>
      </c>
      <c r="B15" s="20" t="s">
        <v>115</v>
      </c>
      <c r="C15" s="21" t="s">
        <v>101</v>
      </c>
      <c r="D15" s="22">
        <v>11.1</v>
      </c>
      <c r="E15" s="22">
        <v>0</v>
      </c>
      <c r="F15" s="22">
        <f t="shared" ref="F15" si="2">E15*D15</f>
        <v>0</v>
      </c>
    </row>
    <row r="16" spans="1:6" s="45" customFormat="1" ht="43.5" customHeight="1" x14ac:dyDescent="0.25">
      <c r="A16" s="19" t="s">
        <v>5</v>
      </c>
      <c r="B16" s="20" t="s">
        <v>116</v>
      </c>
      <c r="C16" s="21" t="s">
        <v>101</v>
      </c>
      <c r="D16" s="22">
        <v>11.1</v>
      </c>
      <c r="E16" s="22">
        <v>0</v>
      </c>
      <c r="F16" s="22">
        <f t="shared" ref="F16" si="3">E16*D16</f>
        <v>0</v>
      </c>
    </row>
    <row r="17" spans="1:6" s="45" customFormat="1" ht="43.5" customHeight="1" x14ac:dyDescent="0.25">
      <c r="A17" s="19" t="s">
        <v>144</v>
      </c>
      <c r="B17" s="20" t="s">
        <v>145</v>
      </c>
      <c r="C17" s="21" t="s">
        <v>101</v>
      </c>
      <c r="D17" s="22">
        <v>4.25</v>
      </c>
      <c r="E17" s="22">
        <v>0</v>
      </c>
      <c r="F17" s="22">
        <f t="shared" ref="F17" si="4">E17*D17</f>
        <v>0</v>
      </c>
    </row>
    <row r="18" spans="1:6" ht="14.25" customHeight="1" x14ac:dyDescent="0.25">
      <c r="A18" s="19"/>
      <c r="B18" s="20"/>
      <c r="C18" s="52"/>
      <c r="D18" s="22"/>
      <c r="E18" s="22"/>
      <c r="F18" s="22"/>
    </row>
    <row r="19" spans="1:6" s="8" customFormat="1" x14ac:dyDescent="0.25">
      <c r="A19" s="58">
        <v>2</v>
      </c>
      <c r="B19" s="59" t="s">
        <v>114</v>
      </c>
      <c r="C19" s="60"/>
      <c r="D19" s="60"/>
      <c r="E19" s="61"/>
      <c r="F19" s="62">
        <f>SUM(F15:F18)</f>
        <v>0</v>
      </c>
    </row>
    <row r="20" spans="1:6" x14ac:dyDescent="0.25">
      <c r="A20" s="8"/>
      <c r="B20" s="53"/>
      <c r="C20" s="8"/>
      <c r="D20" s="8"/>
      <c r="E20" s="48"/>
      <c r="F20" s="48"/>
    </row>
    <row r="21" spans="1:6" s="45" customFormat="1" x14ac:dyDescent="0.25">
      <c r="A21" s="8"/>
      <c r="B21" s="8"/>
      <c r="C21" s="8"/>
      <c r="D21" s="8"/>
      <c r="E21" s="48"/>
      <c r="F21" s="48"/>
    </row>
    <row r="22" spans="1:6" s="45" customFormat="1" x14ac:dyDescent="0.25">
      <c r="A22" s="58">
        <v>3</v>
      </c>
      <c r="B22" s="59" t="s">
        <v>143</v>
      </c>
      <c r="C22" s="60"/>
      <c r="D22" s="60"/>
      <c r="E22" s="61"/>
      <c r="F22" s="62"/>
    </row>
    <row r="23" spans="1:6" s="45" customFormat="1" x14ac:dyDescent="0.25">
      <c r="A23" s="8"/>
      <c r="B23" s="8"/>
      <c r="C23" s="8"/>
      <c r="D23" s="8"/>
      <c r="E23" s="48"/>
      <c r="F23" s="48"/>
    </row>
    <row r="24" spans="1:6" s="45" customFormat="1" ht="18.75" customHeight="1" x14ac:dyDescent="0.25">
      <c r="A24" s="49" t="s">
        <v>11</v>
      </c>
      <c r="B24" s="49" t="s">
        <v>87</v>
      </c>
      <c r="C24" s="50" t="s">
        <v>99</v>
      </c>
      <c r="D24" s="50" t="s">
        <v>0</v>
      </c>
      <c r="E24" s="50" t="s">
        <v>1</v>
      </c>
      <c r="F24" s="50" t="s">
        <v>2</v>
      </c>
    </row>
    <row r="25" spans="1:6" s="45" customFormat="1" ht="18.75" customHeight="1" x14ac:dyDescent="0.25">
      <c r="A25" s="54"/>
      <c r="B25" s="54"/>
      <c r="C25" s="55"/>
      <c r="D25" s="55"/>
      <c r="E25" s="55"/>
      <c r="F25" s="55"/>
    </row>
    <row r="26" spans="1:6" s="45" customFormat="1" ht="95.25" customHeight="1" x14ac:dyDescent="0.25">
      <c r="A26" s="19" t="s">
        <v>8</v>
      </c>
      <c r="B26" s="57" t="s">
        <v>128</v>
      </c>
      <c r="C26" s="21"/>
      <c r="D26" s="22"/>
      <c r="E26" s="22"/>
      <c r="F26" s="22"/>
    </row>
    <row r="27" spans="1:6" s="45" customFormat="1" x14ac:dyDescent="0.25">
      <c r="A27" s="34"/>
      <c r="B27" s="57" t="s">
        <v>88</v>
      </c>
      <c r="C27" s="21" t="s">
        <v>101</v>
      </c>
      <c r="D27" s="22">
        <v>11.2</v>
      </c>
      <c r="E27" s="22">
        <v>0</v>
      </c>
      <c r="F27" s="22">
        <f t="shared" ref="F27:F28" si="5">E27*D27</f>
        <v>0</v>
      </c>
    </row>
    <row r="28" spans="1:6" s="45" customFormat="1" x14ac:dyDescent="0.25">
      <c r="A28" s="34"/>
      <c r="B28" s="57" t="s">
        <v>117</v>
      </c>
      <c r="C28" s="21" t="s">
        <v>100</v>
      </c>
      <c r="D28" s="22">
        <v>3.5</v>
      </c>
      <c r="E28" s="22">
        <v>0</v>
      </c>
      <c r="F28" s="22">
        <f t="shared" si="5"/>
        <v>0</v>
      </c>
    </row>
    <row r="29" spans="1:6" s="45" customFormat="1" x14ac:dyDescent="0.25">
      <c r="A29" s="34"/>
      <c r="B29" s="57" t="s">
        <v>89</v>
      </c>
      <c r="C29" s="21" t="s">
        <v>84</v>
      </c>
      <c r="D29" s="22">
        <v>590</v>
      </c>
      <c r="E29" s="22">
        <v>0</v>
      </c>
      <c r="F29" s="22">
        <f t="shared" ref="F29" si="6">E29*D29</f>
        <v>0</v>
      </c>
    </row>
    <row r="30" spans="1:6" s="45" customFormat="1" ht="57" customHeight="1" x14ac:dyDescent="0.25">
      <c r="A30" s="19" t="s">
        <v>92</v>
      </c>
      <c r="B30" s="57" t="s">
        <v>118</v>
      </c>
      <c r="C30" s="21"/>
      <c r="D30" s="22"/>
      <c r="E30" s="22"/>
      <c r="F30" s="22"/>
    </row>
    <row r="31" spans="1:6" s="45" customFormat="1" x14ac:dyDescent="0.25">
      <c r="A31" s="34"/>
      <c r="B31" s="57" t="s">
        <v>88</v>
      </c>
      <c r="C31" s="21" t="s">
        <v>101</v>
      </c>
      <c r="D31" s="22">
        <v>6.5</v>
      </c>
      <c r="E31" s="22">
        <v>0</v>
      </c>
      <c r="F31" s="22">
        <f t="shared" ref="F31:F32" si="7">E31*D31</f>
        <v>0</v>
      </c>
    </row>
    <row r="32" spans="1:6" s="45" customFormat="1" x14ac:dyDescent="0.25">
      <c r="A32" s="34"/>
      <c r="B32" s="57" t="s">
        <v>117</v>
      </c>
      <c r="C32" s="21" t="s">
        <v>100</v>
      </c>
      <c r="D32" s="22">
        <v>51.2</v>
      </c>
      <c r="E32" s="22">
        <v>0</v>
      </c>
      <c r="F32" s="22">
        <f t="shared" si="7"/>
        <v>0</v>
      </c>
    </row>
    <row r="33" spans="1:6" s="45" customFormat="1" ht="67.5" customHeight="1" x14ac:dyDescent="0.25">
      <c r="A33" s="19" t="s">
        <v>93</v>
      </c>
      <c r="B33" s="57" t="s">
        <v>129</v>
      </c>
      <c r="C33" s="21"/>
      <c r="D33" s="22"/>
      <c r="E33" s="22"/>
      <c r="F33" s="22"/>
    </row>
    <row r="34" spans="1:6" s="45" customFormat="1" x14ac:dyDescent="0.25">
      <c r="A34" s="34"/>
      <c r="B34" s="57" t="s">
        <v>88</v>
      </c>
      <c r="C34" s="21" t="s">
        <v>101</v>
      </c>
      <c r="D34" s="22">
        <v>15.3</v>
      </c>
      <c r="E34" s="22">
        <v>0</v>
      </c>
      <c r="F34" s="22">
        <f t="shared" ref="F34:F36" si="8">E34*D34</f>
        <v>0</v>
      </c>
    </row>
    <row r="35" spans="1:6" s="45" customFormat="1" x14ac:dyDescent="0.25">
      <c r="A35" s="34"/>
      <c r="B35" s="57" t="s">
        <v>117</v>
      </c>
      <c r="C35" s="21" t="s">
        <v>100</v>
      </c>
      <c r="D35" s="22">
        <v>51.6</v>
      </c>
      <c r="E35" s="22">
        <v>0</v>
      </c>
      <c r="F35" s="22">
        <f t="shared" si="8"/>
        <v>0</v>
      </c>
    </row>
    <row r="36" spans="1:6" s="45" customFormat="1" x14ac:dyDescent="0.25">
      <c r="A36" s="34"/>
      <c r="B36" s="57" t="s">
        <v>89</v>
      </c>
      <c r="C36" s="21" t="s">
        <v>84</v>
      </c>
      <c r="D36" s="22">
        <v>1660</v>
      </c>
      <c r="E36" s="22">
        <v>0</v>
      </c>
      <c r="F36" s="22">
        <f t="shared" si="8"/>
        <v>0</v>
      </c>
    </row>
    <row r="37" spans="1:6" s="45" customFormat="1" ht="67.5" customHeight="1" x14ac:dyDescent="0.25">
      <c r="A37" s="19" t="s">
        <v>94</v>
      </c>
      <c r="B37" s="57" t="s">
        <v>119</v>
      </c>
      <c r="C37" s="21"/>
      <c r="D37" s="22"/>
      <c r="E37" s="22"/>
      <c r="F37" s="22"/>
    </row>
    <row r="38" spans="1:6" s="45" customFormat="1" x14ac:dyDescent="0.25">
      <c r="A38" s="34"/>
      <c r="B38" s="57" t="s">
        <v>88</v>
      </c>
      <c r="C38" s="21" t="s">
        <v>101</v>
      </c>
      <c r="D38" s="22">
        <v>9.7799999999999994</v>
      </c>
      <c r="E38" s="22">
        <v>0</v>
      </c>
      <c r="F38" s="22">
        <f t="shared" ref="F38:F40" si="9">E38*D38</f>
        <v>0</v>
      </c>
    </row>
    <row r="39" spans="1:6" s="45" customFormat="1" x14ac:dyDescent="0.25">
      <c r="A39" s="34"/>
      <c r="B39" s="57" t="s">
        <v>117</v>
      </c>
      <c r="C39" s="21" t="s">
        <v>100</v>
      </c>
      <c r="D39" s="22">
        <v>12.3</v>
      </c>
      <c r="E39" s="22">
        <v>0</v>
      </c>
      <c r="F39" s="22">
        <f t="shared" si="9"/>
        <v>0</v>
      </c>
    </row>
    <row r="40" spans="1:6" s="45" customFormat="1" x14ac:dyDescent="0.25">
      <c r="A40" s="34"/>
      <c r="B40" s="57" t="s">
        <v>89</v>
      </c>
      <c r="C40" s="21" t="s">
        <v>84</v>
      </c>
      <c r="D40" s="22">
        <v>1072</v>
      </c>
      <c r="E40" s="22">
        <v>0</v>
      </c>
      <c r="F40" s="22">
        <f t="shared" si="9"/>
        <v>0</v>
      </c>
    </row>
    <row r="41" spans="1:6" s="45" customFormat="1" ht="67.5" customHeight="1" x14ac:dyDescent="0.25">
      <c r="A41" s="19" t="s">
        <v>95</v>
      </c>
      <c r="B41" s="57" t="s">
        <v>131</v>
      </c>
      <c r="C41" s="21" t="s">
        <v>101</v>
      </c>
      <c r="D41" s="22">
        <v>2.8</v>
      </c>
      <c r="E41" s="22">
        <v>0</v>
      </c>
      <c r="F41" s="22">
        <f t="shared" ref="F41" si="10">E41*D41</f>
        <v>0</v>
      </c>
    </row>
    <row r="42" spans="1:6" s="45" customFormat="1" ht="54" customHeight="1" x14ac:dyDescent="0.25">
      <c r="A42" s="19" t="s">
        <v>132</v>
      </c>
      <c r="B42" s="57" t="s">
        <v>148</v>
      </c>
      <c r="C42" s="21" t="s">
        <v>101</v>
      </c>
      <c r="D42" s="22">
        <v>0.3</v>
      </c>
      <c r="E42" s="22">
        <v>0</v>
      </c>
      <c r="F42" s="22">
        <f t="shared" ref="F42" si="11">E42*D42</f>
        <v>0</v>
      </c>
    </row>
    <row r="43" spans="1:6" s="45" customFormat="1" x14ac:dyDescent="0.25">
      <c r="A43" s="34"/>
      <c r="B43" s="56"/>
      <c r="C43" s="21"/>
      <c r="D43" s="22"/>
      <c r="E43" s="22"/>
      <c r="F43" s="22"/>
    </row>
    <row r="44" spans="1:6" s="45" customFormat="1" x14ac:dyDescent="0.25">
      <c r="A44" s="58">
        <v>3</v>
      </c>
      <c r="B44" s="59" t="s">
        <v>143</v>
      </c>
      <c r="C44" s="60"/>
      <c r="D44" s="60"/>
      <c r="E44" s="61"/>
      <c r="F44" s="62">
        <f>SUM(F26:F42)</f>
        <v>0</v>
      </c>
    </row>
    <row r="45" spans="1:6" x14ac:dyDescent="0.25">
      <c r="A45" s="8"/>
      <c r="B45" s="8"/>
      <c r="C45" s="8"/>
      <c r="D45" s="8"/>
      <c r="E45" s="48"/>
      <c r="F45" s="48"/>
    </row>
    <row r="46" spans="1:6" x14ac:dyDescent="0.25">
      <c r="A46" s="8"/>
      <c r="B46" s="8"/>
      <c r="C46" s="8"/>
      <c r="D46" s="8"/>
      <c r="E46" s="48"/>
      <c r="F46" s="48"/>
    </row>
    <row r="47" spans="1:6" s="8" customFormat="1" x14ac:dyDescent="0.25">
      <c r="A47" s="58">
        <v>4</v>
      </c>
      <c r="B47" s="59" t="s">
        <v>123</v>
      </c>
      <c r="C47" s="60"/>
      <c r="D47" s="60"/>
      <c r="E47" s="61"/>
      <c r="F47" s="62"/>
    </row>
    <row r="48" spans="1:6" s="47" customFormat="1" ht="12.75" customHeight="1" x14ac:dyDescent="0.25">
      <c r="A48" s="34"/>
      <c r="C48" s="38"/>
      <c r="D48" s="38"/>
      <c r="E48" s="21"/>
      <c r="F48" s="46"/>
    </row>
    <row r="49" spans="1:6" s="45" customFormat="1" ht="18.75" customHeight="1" x14ac:dyDescent="0.25">
      <c r="A49" s="49" t="s">
        <v>11</v>
      </c>
      <c r="B49" s="49" t="s">
        <v>87</v>
      </c>
      <c r="C49" s="50" t="s">
        <v>99</v>
      </c>
      <c r="D49" s="50" t="s">
        <v>0</v>
      </c>
      <c r="E49" s="50" t="s">
        <v>1</v>
      </c>
      <c r="F49" s="50" t="s">
        <v>2</v>
      </c>
    </row>
    <row r="50" spans="1:6" ht="12" customHeight="1" x14ac:dyDescent="0.25">
      <c r="A50" s="8"/>
      <c r="B50" s="8"/>
      <c r="C50" s="8"/>
      <c r="D50" s="8"/>
      <c r="E50" s="48"/>
      <c r="F50" s="48"/>
    </row>
    <row r="51" spans="1:6" s="45" customFormat="1" ht="68.25" customHeight="1" x14ac:dyDescent="0.25">
      <c r="A51" s="19" t="s">
        <v>9</v>
      </c>
      <c r="B51" s="51" t="s">
        <v>127</v>
      </c>
      <c r="C51" s="21"/>
      <c r="D51" s="22"/>
      <c r="E51" s="22"/>
      <c r="F51" s="22"/>
    </row>
    <row r="52" spans="1:6" s="45" customFormat="1" ht="55.5" customHeight="1" x14ac:dyDescent="0.25">
      <c r="A52" s="19"/>
      <c r="B52" s="51" t="s">
        <v>126</v>
      </c>
      <c r="C52" s="21"/>
      <c r="D52" s="22"/>
      <c r="E52" s="22"/>
      <c r="F52" s="22"/>
    </row>
    <row r="53" spans="1:6" s="45" customFormat="1" ht="18" customHeight="1" x14ac:dyDescent="0.25">
      <c r="A53" s="19"/>
      <c r="B53" s="51" t="s">
        <v>125</v>
      </c>
      <c r="C53" s="21" t="s">
        <v>10</v>
      </c>
      <c r="D53" s="22">
        <v>12</v>
      </c>
      <c r="E53" s="22">
        <v>0</v>
      </c>
      <c r="F53" s="22">
        <f t="shared" ref="F53" si="12">E53*D53</f>
        <v>0</v>
      </c>
    </row>
    <row r="54" spans="1:6" s="8" customFormat="1" x14ac:dyDescent="0.25">
      <c r="A54" s="19"/>
      <c r="B54" s="19"/>
      <c r="C54" s="21"/>
      <c r="D54" s="21"/>
      <c r="E54" s="21"/>
      <c r="F54" s="22"/>
    </row>
    <row r="55" spans="1:6" s="8" customFormat="1" x14ac:dyDescent="0.25">
      <c r="A55" s="58">
        <v>4</v>
      </c>
      <c r="B55" s="59" t="s">
        <v>124</v>
      </c>
      <c r="C55" s="60"/>
      <c r="D55" s="60"/>
      <c r="E55" s="61"/>
      <c r="F55" s="62">
        <f>SUM(F51:F53)</f>
        <v>0</v>
      </c>
    </row>
    <row r="56" spans="1:6" x14ac:dyDescent="0.25">
      <c r="A56" s="8"/>
      <c r="B56" s="8"/>
      <c r="C56" s="8"/>
      <c r="D56" s="8"/>
      <c r="E56" s="48"/>
      <c r="F56" s="48"/>
    </row>
    <row r="57" spans="1:6" x14ac:dyDescent="0.25">
      <c r="A57" s="8"/>
      <c r="B57" s="8"/>
      <c r="C57" s="8"/>
      <c r="D57" s="8"/>
      <c r="E57" s="48"/>
      <c r="F57" s="48"/>
    </row>
    <row r="58" spans="1:6" s="8" customFormat="1" x14ac:dyDescent="0.25">
      <c r="A58" s="58">
        <v>5</v>
      </c>
      <c r="B58" s="59" t="s">
        <v>133</v>
      </c>
      <c r="C58" s="60"/>
      <c r="D58" s="60"/>
      <c r="E58" s="61"/>
      <c r="F58" s="62"/>
    </row>
    <row r="59" spans="1:6" s="47" customFormat="1" ht="12.75" customHeight="1" x14ac:dyDescent="0.25">
      <c r="A59" s="34"/>
      <c r="C59" s="38"/>
      <c r="D59" s="38"/>
      <c r="E59" s="21"/>
      <c r="F59" s="46"/>
    </row>
    <row r="60" spans="1:6" s="45" customFormat="1" ht="18.75" customHeight="1" x14ac:dyDescent="0.25">
      <c r="A60" s="49" t="s">
        <v>11</v>
      </c>
      <c r="B60" s="49" t="s">
        <v>87</v>
      </c>
      <c r="C60" s="50" t="s">
        <v>99</v>
      </c>
      <c r="D60" s="50" t="s">
        <v>0</v>
      </c>
      <c r="E60" s="50" t="s">
        <v>1</v>
      </c>
      <c r="F60" s="50" t="s">
        <v>2</v>
      </c>
    </row>
    <row r="61" spans="1:6" ht="12" customHeight="1" x14ac:dyDescent="0.25">
      <c r="A61" s="8"/>
      <c r="B61" s="8"/>
      <c r="C61" s="8"/>
      <c r="D61" s="8"/>
      <c r="E61" s="48"/>
      <c r="F61" s="48"/>
    </row>
    <row r="62" spans="1:6" s="45" customFormat="1" ht="117" customHeight="1" x14ac:dyDescent="0.25">
      <c r="A62" s="19" t="s">
        <v>12</v>
      </c>
      <c r="B62" s="51" t="s">
        <v>138</v>
      </c>
      <c r="C62" s="21"/>
      <c r="D62" s="22"/>
      <c r="E62" s="22"/>
      <c r="F62" s="22"/>
    </row>
    <row r="63" spans="1:6" s="45" customFormat="1" ht="42" customHeight="1" x14ac:dyDescent="0.25">
      <c r="A63" s="19"/>
      <c r="B63" s="51" t="s">
        <v>137</v>
      </c>
    </row>
    <row r="64" spans="1:6" s="45" customFormat="1" ht="66" customHeight="1" x14ac:dyDescent="0.25">
      <c r="A64" s="19"/>
      <c r="B64" s="51" t="s">
        <v>136</v>
      </c>
      <c r="C64" s="21" t="s">
        <v>10</v>
      </c>
      <c r="D64" s="22">
        <v>12</v>
      </c>
      <c r="E64" s="22">
        <v>0</v>
      </c>
      <c r="F64" s="22">
        <f t="shared" ref="F64" si="13">E64*D64</f>
        <v>0</v>
      </c>
    </row>
    <row r="65" spans="1:6" ht="54" customHeight="1" x14ac:dyDescent="0.25">
      <c r="A65" s="19" t="s">
        <v>139</v>
      </c>
      <c r="B65" s="51" t="s">
        <v>140</v>
      </c>
      <c r="E65"/>
      <c r="F65"/>
    </row>
    <row r="66" spans="1:6" ht="27" x14ac:dyDescent="0.25">
      <c r="A66" s="8"/>
      <c r="B66" s="51" t="s">
        <v>141</v>
      </c>
      <c r="C66" s="21" t="s">
        <v>102</v>
      </c>
      <c r="D66" s="22">
        <v>16.5</v>
      </c>
      <c r="E66" s="22">
        <v>0</v>
      </c>
      <c r="F66" s="22">
        <f>E66*D66</f>
        <v>0</v>
      </c>
    </row>
    <row r="67" spans="1:6" x14ac:dyDescent="0.25">
      <c r="A67" s="8"/>
      <c r="B67" s="8"/>
      <c r="C67" s="8"/>
      <c r="D67" s="8"/>
      <c r="E67" s="48"/>
      <c r="F67" s="48"/>
    </row>
    <row r="68" spans="1:6" s="8" customFormat="1" x14ac:dyDescent="0.25">
      <c r="A68" s="58">
        <v>5</v>
      </c>
      <c r="B68" s="59" t="s">
        <v>134</v>
      </c>
      <c r="C68" s="60"/>
      <c r="D68" s="60"/>
      <c r="E68" s="61"/>
      <c r="F68" s="62">
        <f>SUM(F62:F67)</f>
        <v>0</v>
      </c>
    </row>
    <row r="69" spans="1:6" x14ac:dyDescent="0.25">
      <c r="A69" s="8"/>
      <c r="B69" s="8"/>
      <c r="C69" s="8"/>
      <c r="D69" s="8"/>
      <c r="E69" s="48"/>
      <c r="F69" s="48"/>
    </row>
    <row r="70" spans="1:6" x14ac:dyDescent="0.25">
      <c r="A70" s="8"/>
      <c r="B70" s="8"/>
      <c r="C70" s="8"/>
      <c r="D70" s="8"/>
      <c r="E70" s="48"/>
      <c r="F70" s="48"/>
    </row>
    <row r="71" spans="1:6" s="8" customFormat="1" x14ac:dyDescent="0.25">
      <c r="A71" s="58">
        <v>6</v>
      </c>
      <c r="B71" s="59" t="s">
        <v>120</v>
      </c>
      <c r="C71" s="60"/>
      <c r="D71" s="60"/>
      <c r="E71" s="61"/>
      <c r="F71" s="62"/>
    </row>
    <row r="72" spans="1:6" s="47" customFormat="1" ht="12.75" customHeight="1" x14ac:dyDescent="0.25">
      <c r="A72" s="34"/>
      <c r="C72" s="38"/>
      <c r="D72" s="38"/>
      <c r="E72" s="21"/>
      <c r="F72" s="46"/>
    </row>
    <row r="73" spans="1:6" s="45" customFormat="1" ht="18.75" customHeight="1" x14ac:dyDescent="0.25">
      <c r="A73" s="49" t="s">
        <v>11</v>
      </c>
      <c r="B73" s="49" t="s">
        <v>87</v>
      </c>
      <c r="C73" s="50" t="s">
        <v>99</v>
      </c>
      <c r="D73" s="50" t="s">
        <v>0</v>
      </c>
      <c r="E73" s="50" t="s">
        <v>1</v>
      </c>
      <c r="F73" s="50" t="s">
        <v>2</v>
      </c>
    </row>
    <row r="74" spans="1:6" ht="12" customHeight="1" x14ac:dyDescent="0.25">
      <c r="A74" s="8"/>
      <c r="B74" s="8"/>
      <c r="C74" s="8"/>
      <c r="D74" s="8"/>
      <c r="E74" s="48"/>
      <c r="F74" s="48"/>
    </row>
    <row r="75" spans="1:6" s="45" customFormat="1" ht="42.75" customHeight="1" x14ac:dyDescent="0.25">
      <c r="A75" s="19" t="s">
        <v>135</v>
      </c>
      <c r="B75" s="51" t="s">
        <v>122</v>
      </c>
      <c r="C75" s="21" t="s">
        <v>100</v>
      </c>
      <c r="D75" s="22">
        <v>35</v>
      </c>
      <c r="E75" s="22">
        <v>0</v>
      </c>
      <c r="F75" s="22">
        <f t="shared" ref="F75" si="14">E75*D75</f>
        <v>0</v>
      </c>
    </row>
    <row r="76" spans="1:6" s="45" customFormat="1" ht="54.75" customHeight="1" x14ac:dyDescent="0.25">
      <c r="A76" s="19" t="s">
        <v>149</v>
      </c>
      <c r="B76" s="51" t="s">
        <v>150</v>
      </c>
      <c r="C76" s="21" t="s">
        <v>100</v>
      </c>
      <c r="D76" s="22">
        <v>2</v>
      </c>
      <c r="E76" s="22">
        <v>0</v>
      </c>
      <c r="F76" s="22">
        <f t="shared" ref="F76" si="15">E76*D76</f>
        <v>0</v>
      </c>
    </row>
    <row r="77" spans="1:6" s="8" customFormat="1" x14ac:dyDescent="0.25">
      <c r="A77" s="19"/>
      <c r="B77" s="19"/>
      <c r="C77" s="21"/>
      <c r="D77" s="21"/>
      <c r="E77" s="21"/>
      <c r="F77" s="22"/>
    </row>
    <row r="78" spans="1:6" s="8" customFormat="1" x14ac:dyDescent="0.25">
      <c r="A78" s="58">
        <v>6</v>
      </c>
      <c r="B78" s="59" t="s">
        <v>121</v>
      </c>
      <c r="C78" s="60"/>
      <c r="D78" s="60"/>
      <c r="E78" s="61"/>
      <c r="F78" s="62">
        <f>SUM(F75:F76)</f>
        <v>0</v>
      </c>
    </row>
    <row r="79" spans="1:6" x14ac:dyDescent="0.25">
      <c r="A79" s="8"/>
      <c r="B79" s="8"/>
      <c r="C79" s="8"/>
      <c r="D79" s="8"/>
      <c r="E79" s="48"/>
      <c r="F79" s="48"/>
    </row>
    <row r="80" spans="1:6" x14ac:dyDescent="0.25">
      <c r="A80" s="8"/>
      <c r="B80" s="8"/>
      <c r="C80" s="8"/>
      <c r="D80" s="8"/>
      <c r="E80" s="48"/>
      <c r="F80" s="48"/>
    </row>
    <row r="81" spans="1:6" x14ac:dyDescent="0.25">
      <c r="A81" s="8"/>
      <c r="B81" s="8"/>
      <c r="C81" s="8"/>
      <c r="D81" s="8"/>
      <c r="E81" s="48"/>
      <c r="F81" s="48"/>
    </row>
    <row r="82" spans="1:6" x14ac:dyDescent="0.25">
      <c r="A82" s="8"/>
      <c r="B82" s="8"/>
      <c r="C82" s="8"/>
      <c r="D82" s="8"/>
      <c r="E82" s="48"/>
      <c r="F82" s="48"/>
    </row>
    <row r="83" spans="1:6" x14ac:dyDescent="0.25">
      <c r="A83" s="8"/>
      <c r="B83" s="8"/>
      <c r="C83" s="8"/>
      <c r="D83" s="8"/>
      <c r="E83" s="48"/>
      <c r="F83" s="48"/>
    </row>
    <row r="84" spans="1:6" x14ac:dyDescent="0.25">
      <c r="A84" s="8"/>
      <c r="B84" s="8"/>
      <c r="C84" s="8"/>
      <c r="D84" s="8"/>
      <c r="E84" s="48"/>
      <c r="F84" s="48"/>
    </row>
    <row r="85" spans="1:6" x14ac:dyDescent="0.25">
      <c r="A85" s="8"/>
      <c r="B85" s="8"/>
      <c r="C85" s="8"/>
      <c r="D85" s="8"/>
      <c r="E85" s="48"/>
      <c r="F85" s="48"/>
    </row>
    <row r="86" spans="1:6" x14ac:dyDescent="0.25">
      <c r="A86" s="8"/>
      <c r="B86" s="8"/>
      <c r="C86" s="8"/>
      <c r="D86" s="8"/>
      <c r="E86" s="48"/>
      <c r="F86" s="48"/>
    </row>
    <row r="87" spans="1:6" x14ac:dyDescent="0.25">
      <c r="A87" s="8"/>
      <c r="B87" s="8"/>
      <c r="C87" s="8"/>
      <c r="D87" s="8"/>
      <c r="E87" s="48"/>
      <c r="F87" s="48"/>
    </row>
    <row r="88" spans="1:6" x14ac:dyDescent="0.25">
      <c r="A88" s="8"/>
      <c r="B88" s="8"/>
      <c r="C88" s="8"/>
      <c r="D88" s="8"/>
      <c r="E88" s="48"/>
      <c r="F88" s="48"/>
    </row>
    <row r="89" spans="1:6" x14ac:dyDescent="0.25">
      <c r="A89" s="8"/>
      <c r="B89" s="8"/>
      <c r="C89" s="8"/>
      <c r="D89" s="8"/>
      <c r="E89" s="48"/>
      <c r="F89" s="48"/>
    </row>
    <row r="90" spans="1:6" x14ac:dyDescent="0.25">
      <c r="A90" s="8"/>
      <c r="B90" s="8"/>
      <c r="C90" s="8"/>
      <c r="D90" s="8"/>
      <c r="E90" s="48"/>
      <c r="F90" s="48"/>
    </row>
    <row r="91" spans="1:6" x14ac:dyDescent="0.25">
      <c r="A91" s="8"/>
      <c r="B91" s="8"/>
      <c r="C91" s="8"/>
      <c r="D91" s="8"/>
      <c r="E91" s="48"/>
      <c r="F91" s="48"/>
    </row>
    <row r="92" spans="1:6" x14ac:dyDescent="0.25">
      <c r="A92" s="8"/>
      <c r="B92" s="8"/>
      <c r="C92" s="8"/>
      <c r="D92" s="8"/>
      <c r="E92" s="48"/>
      <c r="F92" s="48"/>
    </row>
    <row r="93" spans="1:6" x14ac:dyDescent="0.25">
      <c r="A93" s="8"/>
      <c r="B93" s="8"/>
      <c r="C93" s="8"/>
      <c r="D93" s="8"/>
      <c r="E93" s="48"/>
      <c r="F93" s="48"/>
    </row>
    <row r="94" spans="1:6" x14ac:dyDescent="0.25">
      <c r="A94" s="8"/>
      <c r="B94" s="8"/>
      <c r="C94" s="8"/>
      <c r="D94" s="8"/>
      <c r="E94" s="48"/>
      <c r="F94" s="48"/>
    </row>
    <row r="95" spans="1:6" x14ac:dyDescent="0.25">
      <c r="A95" s="8"/>
      <c r="B95" s="8"/>
      <c r="C95" s="8"/>
      <c r="D95" s="8"/>
      <c r="E95" s="48"/>
      <c r="F95" s="48"/>
    </row>
    <row r="96" spans="1:6" x14ac:dyDescent="0.25">
      <c r="A96" s="8"/>
      <c r="B96" s="8"/>
      <c r="C96" s="8"/>
      <c r="D96" s="8"/>
      <c r="E96" s="48"/>
      <c r="F96" s="48"/>
    </row>
    <row r="97" spans="1:6" x14ac:dyDescent="0.25">
      <c r="A97" s="8"/>
      <c r="B97" s="8"/>
      <c r="C97" s="8"/>
      <c r="D97" s="8"/>
      <c r="E97" s="48"/>
      <c r="F97" s="48"/>
    </row>
    <row r="98" spans="1:6" x14ac:dyDescent="0.25">
      <c r="A98" s="8"/>
      <c r="B98" s="8"/>
      <c r="C98" s="8"/>
      <c r="D98" s="8"/>
      <c r="E98" s="48"/>
      <c r="F98" s="48"/>
    </row>
    <row r="99" spans="1:6" x14ac:dyDescent="0.25">
      <c r="A99" s="8"/>
      <c r="B99" s="8"/>
      <c r="C99" s="8"/>
      <c r="D99" s="8"/>
      <c r="E99" s="48"/>
      <c r="F99" s="48"/>
    </row>
    <row r="100" spans="1:6" x14ac:dyDescent="0.25">
      <c r="A100" s="8"/>
      <c r="B100" s="8"/>
      <c r="C100" s="8"/>
      <c r="D100" s="8"/>
      <c r="E100" s="48"/>
      <c r="F100" s="48"/>
    </row>
    <row r="101" spans="1:6" x14ac:dyDescent="0.25">
      <c r="A101" s="8"/>
      <c r="B101" s="8"/>
      <c r="C101" s="8"/>
      <c r="D101" s="8"/>
      <c r="E101" s="48"/>
      <c r="F101" s="48"/>
    </row>
    <row r="102" spans="1:6" x14ac:dyDescent="0.25">
      <c r="A102" s="8"/>
      <c r="B102" s="8"/>
      <c r="C102" s="8"/>
      <c r="D102" s="8"/>
      <c r="E102" s="48"/>
      <c r="F102" s="48"/>
    </row>
    <row r="103" spans="1:6" x14ac:dyDescent="0.25">
      <c r="A103" s="8"/>
      <c r="B103" s="8"/>
      <c r="C103" s="8"/>
      <c r="D103" s="8"/>
      <c r="E103" s="48"/>
      <c r="F103" s="48"/>
    </row>
    <row r="104" spans="1:6" x14ac:dyDescent="0.25">
      <c r="A104" s="8"/>
      <c r="B104" s="8"/>
      <c r="C104" s="8"/>
      <c r="D104" s="8"/>
      <c r="E104" s="48"/>
      <c r="F104" s="48"/>
    </row>
    <row r="105" spans="1:6" x14ac:dyDescent="0.25">
      <c r="A105" s="8"/>
      <c r="B105" s="8"/>
      <c r="C105" s="8"/>
      <c r="D105" s="8"/>
      <c r="E105" s="48"/>
      <c r="F105" s="48"/>
    </row>
    <row r="106" spans="1:6" x14ac:dyDescent="0.25">
      <c r="A106" s="8"/>
      <c r="B106" s="8"/>
      <c r="C106" s="8"/>
      <c r="D106" s="8"/>
      <c r="E106" s="48"/>
      <c r="F106" s="48"/>
    </row>
    <row r="107" spans="1:6" x14ac:dyDescent="0.25">
      <c r="A107" s="8"/>
      <c r="B107" s="8"/>
      <c r="C107" s="8"/>
      <c r="D107" s="8"/>
      <c r="E107" s="48"/>
      <c r="F107" s="48"/>
    </row>
    <row r="108" spans="1:6" x14ac:dyDescent="0.25">
      <c r="A108" s="8"/>
      <c r="B108" s="8"/>
      <c r="C108" s="8"/>
      <c r="D108" s="8"/>
      <c r="E108" s="48"/>
      <c r="F108" s="48"/>
    </row>
    <row r="109" spans="1:6" x14ac:dyDescent="0.25">
      <c r="A109" s="8"/>
      <c r="B109" s="8"/>
      <c r="C109" s="8"/>
      <c r="D109" s="8"/>
      <c r="E109" s="48"/>
      <c r="F109" s="48"/>
    </row>
    <row r="110" spans="1:6" x14ac:dyDescent="0.25">
      <c r="A110" s="8"/>
      <c r="B110" s="8"/>
      <c r="C110" s="8"/>
      <c r="D110" s="8"/>
      <c r="E110" s="48"/>
      <c r="F110" s="48"/>
    </row>
    <row r="111" spans="1:6" x14ac:dyDescent="0.25">
      <c r="A111" s="8"/>
      <c r="B111" s="8"/>
      <c r="C111" s="8"/>
      <c r="D111" s="8"/>
      <c r="E111" s="48"/>
      <c r="F111" s="48"/>
    </row>
    <row r="112" spans="1:6" x14ac:dyDescent="0.25">
      <c r="A112" s="8"/>
      <c r="B112" s="8"/>
      <c r="C112" s="8"/>
      <c r="D112" s="8"/>
      <c r="E112" s="48"/>
      <c r="F112" s="48"/>
    </row>
    <row r="113" spans="1:6" x14ac:dyDescent="0.25">
      <c r="A113" s="8"/>
      <c r="B113" s="8"/>
      <c r="C113" s="8"/>
      <c r="D113" s="8"/>
      <c r="E113" s="48"/>
      <c r="F113" s="48"/>
    </row>
    <row r="114" spans="1:6" x14ac:dyDescent="0.25">
      <c r="A114" s="8"/>
      <c r="B114" s="8"/>
      <c r="C114" s="8"/>
      <c r="D114" s="8"/>
      <c r="E114" s="48"/>
      <c r="F114" s="48"/>
    </row>
    <row r="115" spans="1:6" x14ac:dyDescent="0.25">
      <c r="A115" s="8"/>
      <c r="B115" s="8"/>
      <c r="C115" s="8"/>
      <c r="D115" s="8"/>
      <c r="E115" s="48"/>
      <c r="F115" s="48"/>
    </row>
    <row r="116" spans="1:6" x14ac:dyDescent="0.25">
      <c r="A116" s="8"/>
      <c r="B116" s="8"/>
      <c r="C116" s="8"/>
      <c r="D116" s="8"/>
      <c r="E116" s="48"/>
      <c r="F116" s="48"/>
    </row>
    <row r="117" spans="1:6" x14ac:dyDescent="0.25">
      <c r="A117" s="8"/>
      <c r="B117" s="8"/>
      <c r="C117" s="8"/>
      <c r="D117" s="8"/>
      <c r="E117" s="48"/>
      <c r="F117" s="48"/>
    </row>
    <row r="118" spans="1:6" x14ac:dyDescent="0.25">
      <c r="A118" s="8"/>
      <c r="B118" s="8"/>
      <c r="C118" s="8"/>
      <c r="D118" s="8"/>
      <c r="E118" s="48"/>
      <c r="F118" s="48"/>
    </row>
    <row r="119" spans="1:6" x14ac:dyDescent="0.25">
      <c r="A119" s="8"/>
      <c r="B119" s="8"/>
      <c r="C119" s="8"/>
      <c r="D119" s="8"/>
      <c r="E119" s="48"/>
      <c r="F119" s="48"/>
    </row>
    <row r="120" spans="1:6" x14ac:dyDescent="0.25">
      <c r="A120" s="8"/>
      <c r="B120" s="8"/>
      <c r="C120" s="8"/>
      <c r="D120" s="8"/>
      <c r="E120" s="48"/>
      <c r="F120" s="48"/>
    </row>
    <row r="121" spans="1:6" x14ac:dyDescent="0.25">
      <c r="A121" s="8"/>
      <c r="B121" s="8"/>
      <c r="C121" s="8"/>
      <c r="D121" s="8"/>
      <c r="E121" s="48"/>
      <c r="F121" s="48"/>
    </row>
    <row r="122" spans="1:6" x14ac:dyDescent="0.25">
      <c r="A122" s="8"/>
      <c r="B122" s="8"/>
      <c r="C122" s="8"/>
      <c r="D122" s="8"/>
      <c r="E122" s="48"/>
      <c r="F122" s="48"/>
    </row>
    <row r="123" spans="1:6" x14ac:dyDescent="0.25">
      <c r="A123" s="8"/>
      <c r="B123" s="8"/>
      <c r="C123" s="8"/>
      <c r="D123" s="8"/>
      <c r="E123" s="48"/>
      <c r="F123" s="48"/>
    </row>
    <row r="124" spans="1:6" x14ac:dyDescent="0.25">
      <c r="A124" s="8"/>
      <c r="B124" s="8"/>
      <c r="C124" s="8"/>
      <c r="D124" s="8"/>
      <c r="E124" s="48"/>
      <c r="F124" s="48"/>
    </row>
    <row r="125" spans="1:6" x14ac:dyDescent="0.25">
      <c r="A125" s="8"/>
      <c r="B125" s="8"/>
      <c r="C125" s="8"/>
      <c r="D125" s="8"/>
      <c r="E125" s="48"/>
      <c r="F125" s="48"/>
    </row>
    <row r="126" spans="1:6" x14ac:dyDescent="0.25">
      <c r="A126" s="8"/>
      <c r="B126" s="8"/>
      <c r="C126" s="8"/>
      <c r="D126" s="8"/>
      <c r="E126" s="48"/>
      <c r="F126" s="48"/>
    </row>
    <row r="127" spans="1:6" x14ac:dyDescent="0.25">
      <c r="A127" s="8"/>
      <c r="B127" s="8"/>
      <c r="C127" s="8"/>
      <c r="D127" s="8"/>
      <c r="E127" s="48"/>
      <c r="F127" s="48"/>
    </row>
    <row r="128" spans="1:6" x14ac:dyDescent="0.25">
      <c r="A128" s="8"/>
      <c r="B128" s="8"/>
      <c r="C128" s="8"/>
      <c r="D128" s="8"/>
      <c r="E128" s="48"/>
      <c r="F128" s="48"/>
    </row>
    <row r="129" spans="1:6" x14ac:dyDescent="0.25">
      <c r="A129" s="8"/>
      <c r="B129" s="8"/>
      <c r="C129" s="8"/>
      <c r="D129" s="8"/>
      <c r="E129" s="48"/>
      <c r="F129" s="48"/>
    </row>
    <row r="130" spans="1:6" x14ac:dyDescent="0.25">
      <c r="A130" s="8"/>
      <c r="B130" s="8"/>
      <c r="C130" s="8"/>
      <c r="D130" s="8"/>
      <c r="E130" s="48"/>
      <c r="F130" s="48"/>
    </row>
    <row r="131" spans="1:6" x14ac:dyDescent="0.25">
      <c r="A131" s="8"/>
      <c r="B131" s="8"/>
      <c r="C131" s="8"/>
      <c r="D131" s="8"/>
      <c r="E131" s="48"/>
      <c r="F131" s="48"/>
    </row>
    <row r="132" spans="1:6" x14ac:dyDescent="0.25">
      <c r="A132" s="8"/>
      <c r="B132" s="8"/>
      <c r="C132" s="8"/>
      <c r="D132" s="8"/>
      <c r="E132" s="48"/>
      <c r="F132" s="48"/>
    </row>
    <row r="133" spans="1:6" x14ac:dyDescent="0.25">
      <c r="A133" s="8"/>
      <c r="B133" s="8"/>
      <c r="C133" s="8"/>
      <c r="D133" s="8"/>
      <c r="E133" s="48"/>
      <c r="F133" s="48"/>
    </row>
    <row r="134" spans="1:6" x14ac:dyDescent="0.25">
      <c r="A134" s="8"/>
      <c r="B134" s="8"/>
      <c r="C134" s="8"/>
      <c r="D134" s="8"/>
      <c r="E134" s="48"/>
      <c r="F134" s="48"/>
    </row>
    <row r="135" spans="1:6" x14ac:dyDescent="0.25">
      <c r="A135" s="8"/>
      <c r="B135" s="8"/>
      <c r="C135" s="8"/>
      <c r="D135" s="8"/>
      <c r="E135" s="48"/>
      <c r="F135" s="48"/>
    </row>
    <row r="136" spans="1:6" x14ac:dyDescent="0.25">
      <c r="A136" s="8"/>
      <c r="B136" s="8"/>
      <c r="C136" s="8"/>
      <c r="D136" s="8"/>
      <c r="E136" s="48"/>
      <c r="F136" s="48"/>
    </row>
    <row r="137" spans="1:6" x14ac:dyDescent="0.25">
      <c r="A137" s="8"/>
      <c r="B137" s="8"/>
      <c r="C137" s="8"/>
      <c r="D137" s="8"/>
      <c r="E137" s="48"/>
      <c r="F137" s="48"/>
    </row>
    <row r="138" spans="1:6" x14ac:dyDescent="0.25">
      <c r="A138" s="8"/>
      <c r="B138" s="8"/>
      <c r="C138" s="8"/>
      <c r="D138" s="8"/>
      <c r="E138" s="48"/>
      <c r="F138" s="48"/>
    </row>
    <row r="139" spans="1:6" x14ac:dyDescent="0.25">
      <c r="A139" s="8"/>
      <c r="B139" s="8"/>
      <c r="C139" s="8"/>
      <c r="D139" s="8"/>
      <c r="E139" s="48"/>
      <c r="F139" s="48"/>
    </row>
    <row r="140" spans="1:6" x14ac:dyDescent="0.25">
      <c r="A140" s="8"/>
      <c r="B140" s="8"/>
      <c r="C140" s="8"/>
      <c r="D140" s="8"/>
      <c r="E140" s="48"/>
      <c r="F140" s="48"/>
    </row>
    <row r="141" spans="1:6" x14ac:dyDescent="0.25">
      <c r="A141" s="8"/>
      <c r="B141" s="8"/>
      <c r="C141" s="8"/>
      <c r="D141" s="8"/>
      <c r="E141" s="48"/>
      <c r="F141" s="48"/>
    </row>
    <row r="142" spans="1:6" x14ac:dyDescent="0.25">
      <c r="A142" s="8"/>
      <c r="B142" s="8"/>
      <c r="C142" s="8"/>
      <c r="D142" s="8"/>
      <c r="E142" s="48"/>
      <c r="F142" s="48"/>
    </row>
    <row r="143" spans="1:6" x14ac:dyDescent="0.25">
      <c r="A143" s="8"/>
      <c r="B143" s="8"/>
      <c r="C143" s="8"/>
      <c r="D143" s="8"/>
      <c r="E143" s="48"/>
      <c r="F143" s="48"/>
    </row>
    <row r="144" spans="1:6" x14ac:dyDescent="0.25">
      <c r="A144" s="8"/>
      <c r="B144" s="8"/>
      <c r="C144" s="8"/>
      <c r="D144" s="8"/>
      <c r="E144" s="48"/>
      <c r="F144" s="48"/>
    </row>
    <row r="145" spans="1:6" x14ac:dyDescent="0.25">
      <c r="A145" s="8"/>
      <c r="B145" s="8"/>
      <c r="C145" s="8"/>
      <c r="D145" s="8"/>
      <c r="E145" s="48"/>
      <c r="F145" s="48"/>
    </row>
    <row r="146" spans="1:6" x14ac:dyDescent="0.25">
      <c r="A146" s="8"/>
      <c r="B146" s="8"/>
      <c r="C146" s="8"/>
      <c r="D146" s="8"/>
      <c r="E146" s="48"/>
      <c r="F146" s="48"/>
    </row>
    <row r="147" spans="1:6" x14ac:dyDescent="0.25">
      <c r="A147" s="8"/>
      <c r="B147" s="8"/>
      <c r="C147" s="8"/>
      <c r="D147" s="8"/>
      <c r="E147" s="48"/>
      <c r="F147" s="48"/>
    </row>
    <row r="148" spans="1:6" x14ac:dyDescent="0.25">
      <c r="A148" s="8"/>
      <c r="B148" s="8"/>
      <c r="C148" s="8"/>
      <c r="D148" s="8"/>
      <c r="E148" s="48"/>
      <c r="F148" s="48"/>
    </row>
    <row r="149" spans="1:6" x14ac:dyDescent="0.25">
      <c r="A149" s="8"/>
      <c r="B149" s="8"/>
      <c r="C149" s="8"/>
      <c r="D149" s="8"/>
      <c r="E149" s="48"/>
      <c r="F149" s="48"/>
    </row>
    <row r="150" spans="1:6" x14ac:dyDescent="0.25">
      <c r="A150" s="8"/>
      <c r="B150" s="8"/>
      <c r="C150" s="8"/>
      <c r="D150" s="8"/>
      <c r="E150" s="48"/>
      <c r="F150" s="48"/>
    </row>
    <row r="151" spans="1:6" x14ac:dyDescent="0.25">
      <c r="A151" s="8"/>
      <c r="B151" s="8"/>
      <c r="C151" s="8"/>
      <c r="D151" s="8"/>
      <c r="E151" s="48"/>
      <c r="F151" s="48"/>
    </row>
    <row r="152" spans="1:6" x14ac:dyDescent="0.25">
      <c r="A152" s="8"/>
      <c r="B152" s="8"/>
      <c r="C152" s="8"/>
      <c r="D152" s="8"/>
      <c r="E152" s="48"/>
      <c r="F152" s="48"/>
    </row>
    <row r="153" spans="1:6" x14ac:dyDescent="0.25">
      <c r="A153" s="8"/>
      <c r="B153" s="8"/>
      <c r="C153" s="8"/>
      <c r="D153" s="8"/>
      <c r="E153" s="48"/>
      <c r="F153" s="48"/>
    </row>
    <row r="154" spans="1:6" x14ac:dyDescent="0.25">
      <c r="A154" s="8"/>
      <c r="B154" s="8"/>
      <c r="C154" s="8"/>
      <c r="D154" s="8"/>
      <c r="E154" s="48"/>
      <c r="F154" s="48"/>
    </row>
    <row r="155" spans="1:6" x14ac:dyDescent="0.25">
      <c r="A155" s="8"/>
      <c r="B155" s="8"/>
      <c r="C155" s="8"/>
      <c r="D155" s="8"/>
      <c r="E155" s="48"/>
      <c r="F155" s="48"/>
    </row>
    <row r="156" spans="1:6" x14ac:dyDescent="0.25">
      <c r="A156" s="8"/>
      <c r="B156" s="8"/>
      <c r="C156" s="8"/>
      <c r="D156" s="8"/>
      <c r="E156" s="48"/>
      <c r="F156" s="48"/>
    </row>
    <row r="157" spans="1:6" x14ac:dyDescent="0.25">
      <c r="A157" s="8"/>
      <c r="B157" s="8"/>
      <c r="C157" s="8"/>
      <c r="D157" s="8"/>
      <c r="E157" s="48"/>
      <c r="F157" s="48"/>
    </row>
    <row r="158" spans="1:6" x14ac:dyDescent="0.25">
      <c r="A158" s="8"/>
      <c r="B158" s="8"/>
      <c r="C158" s="8"/>
      <c r="D158" s="8"/>
      <c r="E158" s="48"/>
      <c r="F158" s="48"/>
    </row>
    <row r="159" spans="1:6" x14ac:dyDescent="0.25">
      <c r="A159" s="8"/>
      <c r="B159" s="8"/>
      <c r="C159" s="8"/>
      <c r="D159" s="8"/>
      <c r="E159" s="48"/>
      <c r="F159" s="48"/>
    </row>
    <row r="160" spans="1:6" x14ac:dyDescent="0.25">
      <c r="A160" s="8"/>
      <c r="B160" s="8"/>
      <c r="C160" s="8"/>
      <c r="D160" s="8"/>
      <c r="E160" s="48"/>
      <c r="F160" s="48"/>
    </row>
    <row r="161" spans="1:6" x14ac:dyDescent="0.25">
      <c r="A161" s="8"/>
      <c r="B161" s="8"/>
      <c r="C161" s="8"/>
      <c r="D161" s="8"/>
      <c r="E161" s="48"/>
      <c r="F161" s="48"/>
    </row>
    <row r="162" spans="1:6" x14ac:dyDescent="0.25">
      <c r="A162" s="8"/>
      <c r="B162" s="8"/>
      <c r="C162" s="8"/>
      <c r="D162" s="8"/>
      <c r="E162" s="48"/>
      <c r="F162" s="48"/>
    </row>
    <row r="163" spans="1:6" x14ac:dyDescent="0.25">
      <c r="A163" s="8"/>
      <c r="B163" s="8"/>
      <c r="C163" s="8"/>
      <c r="D163" s="8"/>
      <c r="E163" s="48"/>
      <c r="F163" s="48"/>
    </row>
    <row r="164" spans="1:6" x14ac:dyDescent="0.25">
      <c r="A164" s="8"/>
      <c r="B164" s="8"/>
      <c r="C164" s="8"/>
      <c r="D164" s="8"/>
      <c r="E164" s="48"/>
      <c r="F164" s="48"/>
    </row>
    <row r="165" spans="1:6" x14ac:dyDescent="0.25">
      <c r="A165" s="8"/>
      <c r="B165" s="8"/>
      <c r="C165" s="8"/>
      <c r="D165" s="8"/>
      <c r="E165" s="48"/>
      <c r="F165" s="48"/>
    </row>
    <row r="166" spans="1:6" x14ac:dyDescent="0.25">
      <c r="A166" s="8"/>
      <c r="B166" s="8"/>
      <c r="C166" s="8"/>
      <c r="D166" s="8"/>
      <c r="E166" s="48"/>
      <c r="F166" s="48"/>
    </row>
    <row r="167" spans="1:6" x14ac:dyDescent="0.25">
      <c r="A167" s="8"/>
      <c r="B167" s="8"/>
      <c r="C167" s="8"/>
      <c r="D167" s="8"/>
      <c r="E167" s="48"/>
      <c r="F167" s="48"/>
    </row>
    <row r="168" spans="1:6" x14ac:dyDescent="0.25">
      <c r="A168" s="8"/>
      <c r="B168" s="8"/>
      <c r="C168" s="8"/>
      <c r="D168" s="8"/>
      <c r="E168" s="48"/>
      <c r="F168" s="48"/>
    </row>
    <row r="169" spans="1:6" x14ac:dyDescent="0.25">
      <c r="A169" s="8"/>
      <c r="B169" s="8"/>
      <c r="C169" s="8"/>
      <c r="D169" s="8"/>
      <c r="E169" s="48"/>
      <c r="F169" s="48"/>
    </row>
    <row r="170" spans="1:6" x14ac:dyDescent="0.25">
      <c r="A170" s="8"/>
      <c r="B170" s="8"/>
      <c r="C170" s="8"/>
      <c r="D170" s="8"/>
      <c r="E170" s="48"/>
      <c r="F170" s="48"/>
    </row>
    <row r="171" spans="1:6" x14ac:dyDescent="0.25">
      <c r="A171" s="8"/>
      <c r="B171" s="8"/>
      <c r="C171" s="8"/>
      <c r="D171" s="8"/>
      <c r="E171" s="48"/>
      <c r="F171" s="48"/>
    </row>
    <row r="172" spans="1:6" x14ac:dyDescent="0.25">
      <c r="A172" s="8"/>
      <c r="B172" s="8"/>
      <c r="C172" s="8"/>
      <c r="D172" s="8"/>
      <c r="E172" s="48"/>
      <c r="F172" s="48"/>
    </row>
    <row r="173" spans="1:6" x14ac:dyDescent="0.25">
      <c r="A173" s="8"/>
      <c r="B173" s="8"/>
      <c r="C173" s="8"/>
      <c r="D173" s="8"/>
      <c r="E173" s="48"/>
      <c r="F173" s="48"/>
    </row>
    <row r="174" spans="1:6" x14ac:dyDescent="0.25">
      <c r="A174" s="8"/>
      <c r="B174" s="8"/>
      <c r="C174" s="8"/>
      <c r="D174" s="8"/>
      <c r="E174" s="48"/>
      <c r="F174" s="48"/>
    </row>
    <row r="175" spans="1:6" x14ac:dyDescent="0.25">
      <c r="A175" s="8"/>
      <c r="B175" s="8"/>
      <c r="C175" s="8"/>
      <c r="D175" s="8"/>
      <c r="E175" s="48"/>
      <c r="F175" s="48"/>
    </row>
    <row r="176" spans="1:6" x14ac:dyDescent="0.25">
      <c r="A176" s="8"/>
      <c r="B176" s="8"/>
      <c r="C176" s="8"/>
      <c r="D176" s="8"/>
      <c r="E176" s="48"/>
      <c r="F176" s="48"/>
    </row>
    <row r="177" spans="1:6" x14ac:dyDescent="0.25">
      <c r="A177" s="8"/>
      <c r="B177" s="8"/>
      <c r="C177" s="8"/>
      <c r="D177" s="8"/>
      <c r="E177" s="48"/>
      <c r="F177" s="48"/>
    </row>
    <row r="178" spans="1:6" x14ac:dyDescent="0.25">
      <c r="A178" s="8"/>
      <c r="B178" s="8"/>
      <c r="C178" s="8"/>
      <c r="D178" s="8"/>
      <c r="E178" s="48"/>
      <c r="F178" s="48"/>
    </row>
    <row r="179" spans="1:6" x14ac:dyDescent="0.25">
      <c r="A179" s="8"/>
      <c r="B179" s="8"/>
      <c r="C179" s="8"/>
      <c r="D179" s="8"/>
      <c r="E179" s="48"/>
      <c r="F179" s="48"/>
    </row>
    <row r="180" spans="1:6" x14ac:dyDescent="0.25">
      <c r="A180" s="8"/>
      <c r="B180" s="8"/>
      <c r="C180" s="8"/>
      <c r="D180" s="8"/>
      <c r="E180" s="48"/>
      <c r="F180" s="48"/>
    </row>
    <row r="181" spans="1:6" x14ac:dyDescent="0.25">
      <c r="A181" s="8"/>
      <c r="B181" s="8"/>
      <c r="C181" s="8"/>
      <c r="D181" s="8"/>
      <c r="E181" s="48"/>
      <c r="F181" s="48"/>
    </row>
    <row r="182" spans="1:6" x14ac:dyDescent="0.25">
      <c r="A182" s="8"/>
      <c r="B182" s="8"/>
      <c r="C182" s="8"/>
      <c r="D182" s="8"/>
      <c r="E182" s="48"/>
      <c r="F182" s="48"/>
    </row>
    <row r="183" spans="1:6" x14ac:dyDescent="0.25">
      <c r="A183" s="8"/>
      <c r="B183" s="8"/>
      <c r="C183" s="8"/>
      <c r="D183" s="8"/>
      <c r="E183" s="48"/>
      <c r="F183" s="48"/>
    </row>
    <row r="184" spans="1:6" x14ac:dyDescent="0.25">
      <c r="A184" s="8"/>
      <c r="B184" s="8"/>
      <c r="C184" s="8"/>
      <c r="D184" s="8"/>
      <c r="E184" s="48"/>
      <c r="F184" s="48"/>
    </row>
    <row r="185" spans="1:6" x14ac:dyDescent="0.25">
      <c r="A185" s="8"/>
      <c r="B185" s="8"/>
      <c r="C185" s="8"/>
      <c r="D185" s="8"/>
      <c r="E185" s="48"/>
      <c r="F185" s="48"/>
    </row>
    <row r="186" spans="1:6" x14ac:dyDescent="0.25">
      <c r="A186" s="8"/>
      <c r="B186" s="8"/>
      <c r="C186" s="8"/>
      <c r="D186" s="8"/>
      <c r="E186" s="48"/>
      <c r="F186" s="48"/>
    </row>
    <row r="187" spans="1:6" x14ac:dyDescent="0.25">
      <c r="A187" s="8"/>
      <c r="B187" s="8"/>
      <c r="C187" s="8"/>
      <c r="D187" s="8"/>
      <c r="E187" s="48"/>
      <c r="F187" s="48"/>
    </row>
    <row r="188" spans="1:6" x14ac:dyDescent="0.25">
      <c r="A188" s="8"/>
      <c r="B188" s="8"/>
      <c r="C188" s="8"/>
      <c r="D188" s="8"/>
      <c r="E188" s="48"/>
      <c r="F188" s="48"/>
    </row>
    <row r="189" spans="1:6" x14ac:dyDescent="0.25">
      <c r="A189" s="8"/>
      <c r="B189" s="8"/>
      <c r="C189" s="8"/>
      <c r="D189" s="8"/>
      <c r="E189" s="48"/>
      <c r="F189" s="48"/>
    </row>
    <row r="190" spans="1:6" x14ac:dyDescent="0.25">
      <c r="A190" s="8"/>
      <c r="B190" s="8"/>
      <c r="C190" s="8"/>
      <c r="D190" s="8"/>
      <c r="E190" s="48"/>
      <c r="F190" s="48"/>
    </row>
    <row r="191" spans="1:6" x14ac:dyDescent="0.25">
      <c r="A191" s="8"/>
      <c r="B191" s="8"/>
      <c r="C191" s="8"/>
      <c r="D191" s="8"/>
      <c r="E191" s="48"/>
      <c r="F191" s="48"/>
    </row>
    <row r="192" spans="1:6" x14ac:dyDescent="0.25">
      <c r="A192" s="8"/>
      <c r="B192" s="8"/>
      <c r="C192" s="8"/>
      <c r="D192" s="8"/>
      <c r="E192" s="48"/>
      <c r="F192" s="48"/>
    </row>
    <row r="193" spans="1:6" x14ac:dyDescent="0.25">
      <c r="A193" s="8"/>
      <c r="B193" s="8"/>
      <c r="C193" s="8"/>
      <c r="D193" s="8"/>
      <c r="E193" s="48"/>
      <c r="F193" s="48"/>
    </row>
    <row r="194" spans="1:6" x14ac:dyDescent="0.25">
      <c r="A194" s="8"/>
      <c r="B194" s="8"/>
      <c r="C194" s="8"/>
      <c r="D194" s="8"/>
      <c r="E194" s="48"/>
      <c r="F194" s="48"/>
    </row>
    <row r="195" spans="1:6" x14ac:dyDescent="0.25">
      <c r="A195" s="8"/>
      <c r="B195" s="8"/>
      <c r="C195" s="8"/>
      <c r="D195" s="8"/>
      <c r="E195" s="48"/>
      <c r="F195" s="48"/>
    </row>
    <row r="196" spans="1:6" x14ac:dyDescent="0.25">
      <c r="A196" s="8"/>
      <c r="B196" s="8"/>
      <c r="C196" s="8"/>
      <c r="D196" s="8"/>
      <c r="E196" s="48"/>
      <c r="F196" s="48"/>
    </row>
    <row r="197" spans="1:6" x14ac:dyDescent="0.25">
      <c r="A197" s="8"/>
      <c r="B197" s="8"/>
      <c r="C197" s="8"/>
      <c r="D197" s="8"/>
      <c r="E197" s="48"/>
      <c r="F197" s="48"/>
    </row>
    <row r="198" spans="1:6" x14ac:dyDescent="0.25">
      <c r="A198" s="8"/>
      <c r="B198" s="8"/>
      <c r="C198" s="8"/>
      <c r="D198" s="8"/>
      <c r="E198" s="48"/>
      <c r="F198" s="48"/>
    </row>
    <row r="199" spans="1:6" x14ac:dyDescent="0.25">
      <c r="A199" s="8"/>
      <c r="B199" s="8"/>
      <c r="C199" s="8"/>
      <c r="D199" s="8"/>
      <c r="E199" s="48"/>
      <c r="F199" s="48"/>
    </row>
    <row r="200" spans="1:6" x14ac:dyDescent="0.25">
      <c r="A200" s="8"/>
      <c r="B200" s="8"/>
      <c r="C200" s="8"/>
      <c r="D200" s="8"/>
      <c r="E200" s="48"/>
      <c r="F200" s="48"/>
    </row>
    <row r="201" spans="1:6" x14ac:dyDescent="0.25">
      <c r="A201" s="8"/>
      <c r="B201" s="8"/>
      <c r="C201" s="8"/>
      <c r="D201" s="8"/>
      <c r="E201" s="48"/>
      <c r="F201" s="48"/>
    </row>
    <row r="202" spans="1:6" x14ac:dyDescent="0.25">
      <c r="A202" s="8"/>
      <c r="B202" s="8"/>
      <c r="C202" s="8"/>
      <c r="D202" s="8"/>
      <c r="E202" s="48"/>
      <c r="F202" s="48"/>
    </row>
    <row r="203" spans="1:6" x14ac:dyDescent="0.25">
      <c r="A203" s="8"/>
      <c r="B203" s="8"/>
      <c r="C203" s="8"/>
      <c r="D203" s="8"/>
      <c r="E203" s="48"/>
      <c r="F203" s="48"/>
    </row>
    <row r="204" spans="1:6" x14ac:dyDescent="0.25">
      <c r="A204" s="8"/>
      <c r="B204" s="8"/>
      <c r="C204" s="8"/>
      <c r="D204" s="8"/>
      <c r="E204" s="48"/>
      <c r="F204" s="48"/>
    </row>
    <row r="205" spans="1:6" x14ac:dyDescent="0.25">
      <c r="A205" s="8"/>
      <c r="B205" s="8"/>
      <c r="C205" s="8"/>
      <c r="D205" s="8"/>
      <c r="E205" s="48"/>
      <c r="F205" s="48"/>
    </row>
    <row r="206" spans="1:6" x14ac:dyDescent="0.25">
      <c r="A206" s="8"/>
      <c r="B206" s="8"/>
      <c r="C206" s="8"/>
      <c r="D206" s="8"/>
      <c r="E206" s="48"/>
      <c r="F206" s="48"/>
    </row>
    <row r="207" spans="1:6" x14ac:dyDescent="0.25">
      <c r="A207" s="8"/>
      <c r="B207" s="8"/>
      <c r="C207" s="8"/>
      <c r="D207" s="8"/>
      <c r="E207" s="48"/>
      <c r="F207" s="48"/>
    </row>
    <row r="208" spans="1:6" x14ac:dyDescent="0.25">
      <c r="A208" s="8"/>
      <c r="B208" s="8"/>
      <c r="C208" s="8"/>
      <c r="D208" s="8"/>
      <c r="E208" s="48"/>
      <c r="F208" s="48"/>
    </row>
    <row r="209" spans="1:6" x14ac:dyDescent="0.25">
      <c r="A209" s="8"/>
      <c r="B209" s="8"/>
      <c r="C209" s="8"/>
      <c r="D209" s="8"/>
      <c r="E209" s="48"/>
      <c r="F209" s="48"/>
    </row>
    <row r="210" spans="1:6" x14ac:dyDescent="0.25">
      <c r="A210" s="8"/>
      <c r="B210" s="8"/>
      <c r="C210" s="8"/>
      <c r="D210" s="8"/>
      <c r="E210" s="48"/>
      <c r="F210" s="48"/>
    </row>
    <row r="211" spans="1:6" x14ac:dyDescent="0.25">
      <c r="A211" s="8"/>
      <c r="B211" s="8"/>
      <c r="C211" s="8"/>
      <c r="D211" s="8"/>
      <c r="E211" s="48"/>
      <c r="F211" s="48"/>
    </row>
    <row r="212" spans="1:6" x14ac:dyDescent="0.25">
      <c r="A212" s="8"/>
      <c r="B212" s="8"/>
      <c r="C212" s="8"/>
      <c r="D212" s="8"/>
      <c r="E212" s="48"/>
      <c r="F212" s="48"/>
    </row>
    <row r="213" spans="1:6" x14ac:dyDescent="0.25">
      <c r="A213" s="8"/>
      <c r="B213" s="8"/>
      <c r="C213" s="8"/>
      <c r="D213" s="8"/>
      <c r="E213" s="48"/>
      <c r="F213" s="48"/>
    </row>
    <row r="214" spans="1:6" x14ac:dyDescent="0.25">
      <c r="A214" s="8"/>
      <c r="B214" s="8"/>
      <c r="C214" s="8"/>
      <c r="D214" s="8"/>
      <c r="E214" s="48"/>
      <c r="F214" s="48"/>
    </row>
    <row r="215" spans="1:6" x14ac:dyDescent="0.25">
      <c r="A215" s="8"/>
      <c r="B215" s="8"/>
      <c r="C215" s="8"/>
      <c r="D215" s="8"/>
      <c r="E215" s="48"/>
      <c r="F215" s="48"/>
    </row>
    <row r="216" spans="1:6" x14ac:dyDescent="0.25">
      <c r="A216" s="8"/>
      <c r="B216" s="8"/>
      <c r="C216" s="8"/>
      <c r="D216" s="8"/>
      <c r="E216" s="48"/>
      <c r="F216" s="48"/>
    </row>
    <row r="217" spans="1:6" x14ac:dyDescent="0.25">
      <c r="A217" s="8"/>
      <c r="B217" s="8"/>
      <c r="C217" s="8"/>
      <c r="D217" s="8"/>
      <c r="E217" s="48"/>
      <c r="F217" s="48"/>
    </row>
    <row r="218" spans="1:6" x14ac:dyDescent="0.25">
      <c r="A218" s="8"/>
      <c r="B218" s="8"/>
      <c r="C218" s="8"/>
      <c r="D218" s="8"/>
      <c r="E218" s="48"/>
      <c r="F218" s="48"/>
    </row>
    <row r="219" spans="1:6" x14ac:dyDescent="0.25">
      <c r="A219" s="8"/>
      <c r="B219" s="8"/>
      <c r="C219" s="8"/>
      <c r="D219" s="8"/>
      <c r="E219" s="48"/>
      <c r="F219" s="48"/>
    </row>
    <row r="220" spans="1:6" x14ac:dyDescent="0.25">
      <c r="A220" s="8"/>
      <c r="B220" s="8"/>
      <c r="C220" s="8"/>
      <c r="D220" s="8"/>
      <c r="E220" s="48"/>
      <c r="F220" s="48"/>
    </row>
    <row r="221" spans="1:6" x14ac:dyDescent="0.25">
      <c r="A221" s="8"/>
      <c r="B221" s="8"/>
      <c r="C221" s="8"/>
      <c r="D221" s="8"/>
      <c r="E221" s="48"/>
      <c r="F221" s="48"/>
    </row>
    <row r="222" spans="1:6" x14ac:dyDescent="0.25">
      <c r="A222" s="8"/>
      <c r="B222" s="8"/>
      <c r="C222" s="8"/>
      <c r="D222" s="8"/>
      <c r="E222" s="48"/>
      <c r="F222" s="48"/>
    </row>
    <row r="223" spans="1:6" x14ac:dyDescent="0.25">
      <c r="A223" s="8"/>
      <c r="B223" s="8"/>
      <c r="C223" s="8"/>
      <c r="D223" s="8"/>
      <c r="E223" s="48"/>
      <c r="F223" s="48"/>
    </row>
    <row r="224" spans="1:6" x14ac:dyDescent="0.25">
      <c r="A224" s="8"/>
      <c r="B224" s="8"/>
      <c r="C224" s="8"/>
      <c r="D224" s="8"/>
      <c r="E224" s="48"/>
      <c r="F224" s="48"/>
    </row>
    <row r="225" spans="1:6" x14ac:dyDescent="0.25">
      <c r="A225" s="8"/>
      <c r="B225" s="8"/>
      <c r="C225" s="8"/>
      <c r="D225" s="8"/>
      <c r="E225" s="48"/>
      <c r="F225" s="48"/>
    </row>
    <row r="226" spans="1:6" x14ac:dyDescent="0.25">
      <c r="A226" s="8"/>
      <c r="B226" s="8"/>
      <c r="C226" s="8"/>
      <c r="D226" s="8"/>
      <c r="E226" s="48"/>
      <c r="F226" s="48"/>
    </row>
    <row r="227" spans="1:6" x14ac:dyDescent="0.25">
      <c r="A227" s="8"/>
      <c r="B227" s="8"/>
      <c r="C227" s="8"/>
      <c r="D227" s="8"/>
      <c r="E227" s="48"/>
      <c r="F227" s="48"/>
    </row>
    <row r="228" spans="1:6" x14ac:dyDescent="0.25">
      <c r="A228" s="8"/>
      <c r="B228" s="8"/>
      <c r="C228" s="8"/>
      <c r="D228" s="8"/>
      <c r="E228" s="48"/>
      <c r="F228" s="48"/>
    </row>
    <row r="229" spans="1:6" x14ac:dyDescent="0.25">
      <c r="A229" s="8"/>
      <c r="B229" s="8"/>
      <c r="C229" s="8"/>
      <c r="D229" s="8"/>
      <c r="E229" s="48"/>
      <c r="F229" s="48"/>
    </row>
    <row r="230" spans="1:6" x14ac:dyDescent="0.25">
      <c r="A230" s="8"/>
      <c r="B230" s="8"/>
      <c r="C230" s="8"/>
      <c r="D230" s="8"/>
      <c r="E230" s="48"/>
      <c r="F230" s="48"/>
    </row>
    <row r="231" spans="1:6" x14ac:dyDescent="0.25">
      <c r="A231" s="8"/>
      <c r="B231" s="8"/>
      <c r="C231" s="8"/>
      <c r="D231" s="8"/>
      <c r="E231" s="48"/>
      <c r="F231" s="48"/>
    </row>
    <row r="232" spans="1:6" x14ac:dyDescent="0.25">
      <c r="A232" s="8"/>
      <c r="B232" s="8"/>
      <c r="C232" s="8"/>
      <c r="D232" s="8"/>
      <c r="E232" s="48"/>
      <c r="F232" s="48"/>
    </row>
    <row r="233" spans="1:6" x14ac:dyDescent="0.25">
      <c r="A233" s="8"/>
      <c r="B233" s="8"/>
      <c r="C233" s="8"/>
      <c r="D233" s="8"/>
      <c r="E233" s="48"/>
      <c r="F233" s="48"/>
    </row>
    <row r="234" spans="1:6" x14ac:dyDescent="0.25">
      <c r="A234" s="8"/>
      <c r="B234" s="8"/>
      <c r="C234" s="8"/>
      <c r="D234" s="8"/>
      <c r="E234" s="48"/>
      <c r="F234" s="48"/>
    </row>
    <row r="235" spans="1:6" x14ac:dyDescent="0.25">
      <c r="A235" s="8"/>
      <c r="B235" s="8"/>
      <c r="C235" s="8"/>
      <c r="D235" s="8"/>
      <c r="E235" s="48"/>
      <c r="F235" s="48"/>
    </row>
    <row r="236" spans="1:6" x14ac:dyDescent="0.25">
      <c r="A236" s="8"/>
      <c r="B236" s="8"/>
      <c r="C236" s="8"/>
      <c r="D236" s="8"/>
      <c r="E236" s="48"/>
      <c r="F236" s="48"/>
    </row>
    <row r="237" spans="1:6" x14ac:dyDescent="0.25">
      <c r="A237" s="8"/>
      <c r="B237" s="8"/>
      <c r="C237" s="8"/>
      <c r="D237" s="8"/>
      <c r="E237" s="48"/>
      <c r="F237" s="48"/>
    </row>
    <row r="238" spans="1:6" x14ac:dyDescent="0.25">
      <c r="A238" s="8"/>
      <c r="B238" s="8"/>
      <c r="C238" s="8"/>
      <c r="D238" s="8"/>
      <c r="E238" s="48"/>
      <c r="F238" s="48"/>
    </row>
    <row r="239" spans="1:6" x14ac:dyDescent="0.25">
      <c r="A239" s="8"/>
      <c r="B239" s="8"/>
      <c r="C239" s="8"/>
      <c r="D239" s="8"/>
      <c r="E239" s="48"/>
      <c r="F239" s="48"/>
    </row>
    <row r="240" spans="1:6" x14ac:dyDescent="0.25">
      <c r="A240" s="8"/>
      <c r="B240" s="8"/>
      <c r="C240" s="8"/>
      <c r="D240" s="8"/>
      <c r="E240" s="48"/>
      <c r="F240" s="48"/>
    </row>
    <row r="241" spans="1:6" x14ac:dyDescent="0.25">
      <c r="A241" s="8"/>
      <c r="B241" s="8"/>
      <c r="C241" s="8"/>
      <c r="D241" s="8"/>
      <c r="E241" s="48"/>
      <c r="F241" s="48"/>
    </row>
    <row r="242" spans="1:6" x14ac:dyDescent="0.25">
      <c r="A242" s="8"/>
      <c r="B242" s="8"/>
      <c r="C242" s="8"/>
      <c r="D242" s="8"/>
      <c r="E242" s="48"/>
      <c r="F242" s="48"/>
    </row>
    <row r="243" spans="1:6" x14ac:dyDescent="0.25">
      <c r="A243" s="8"/>
      <c r="B243" s="8"/>
      <c r="C243" s="8"/>
      <c r="D243" s="8"/>
      <c r="E243" s="48"/>
      <c r="F243" s="48"/>
    </row>
    <row r="244" spans="1:6" x14ac:dyDescent="0.25">
      <c r="A244" s="8"/>
      <c r="B244" s="8"/>
      <c r="C244" s="8"/>
      <c r="D244" s="8"/>
      <c r="E244" s="48"/>
      <c r="F244" s="48"/>
    </row>
    <row r="245" spans="1:6" x14ac:dyDescent="0.25">
      <c r="A245" s="8"/>
      <c r="B245" s="8"/>
      <c r="C245" s="8"/>
      <c r="D245" s="8"/>
      <c r="E245" s="48"/>
      <c r="F245" s="48"/>
    </row>
    <row r="246" spans="1:6" x14ac:dyDescent="0.25">
      <c r="A246" s="8"/>
      <c r="B246" s="8"/>
      <c r="C246" s="8"/>
      <c r="D246" s="8"/>
      <c r="E246" s="48"/>
      <c r="F246" s="48"/>
    </row>
    <row r="247" spans="1:6" x14ac:dyDescent="0.25">
      <c r="A247" s="8"/>
      <c r="B247" s="8"/>
      <c r="C247" s="8"/>
      <c r="D247" s="8"/>
      <c r="E247" s="48"/>
      <c r="F247" s="48"/>
    </row>
    <row r="248" spans="1:6" x14ac:dyDescent="0.25">
      <c r="A248" s="8"/>
      <c r="B248" s="8"/>
      <c r="C248" s="8"/>
      <c r="D248" s="8"/>
      <c r="E248" s="48"/>
      <c r="F248" s="48"/>
    </row>
    <row r="249" spans="1:6" x14ac:dyDescent="0.25">
      <c r="A249" s="8"/>
      <c r="B249" s="8"/>
      <c r="C249" s="8"/>
      <c r="D249" s="8"/>
      <c r="E249" s="48"/>
      <c r="F249" s="48"/>
    </row>
    <row r="250" spans="1:6" x14ac:dyDescent="0.25">
      <c r="A250" s="8"/>
      <c r="B250" s="8"/>
      <c r="C250" s="8"/>
      <c r="D250" s="8"/>
      <c r="E250" s="48"/>
      <c r="F250" s="48"/>
    </row>
    <row r="251" spans="1:6" x14ac:dyDescent="0.25">
      <c r="A251" s="8"/>
      <c r="B251" s="8"/>
      <c r="C251" s="8"/>
      <c r="D251" s="8"/>
      <c r="E251" s="48"/>
      <c r="F251" s="48"/>
    </row>
    <row r="252" spans="1:6" x14ac:dyDescent="0.25">
      <c r="A252" s="8"/>
      <c r="B252" s="8"/>
      <c r="C252" s="8"/>
      <c r="D252" s="8"/>
      <c r="E252" s="48"/>
      <c r="F252" s="48"/>
    </row>
    <row r="253" spans="1:6" x14ac:dyDescent="0.25">
      <c r="A253" s="8"/>
      <c r="B253" s="8"/>
      <c r="C253" s="8"/>
      <c r="D253" s="8"/>
      <c r="E253" s="48"/>
      <c r="F253" s="48"/>
    </row>
    <row r="254" spans="1:6" x14ac:dyDescent="0.25">
      <c r="A254" s="8"/>
      <c r="B254" s="8"/>
      <c r="C254" s="8"/>
      <c r="D254" s="8"/>
      <c r="E254" s="48"/>
      <c r="F254" s="48"/>
    </row>
    <row r="255" spans="1:6" x14ac:dyDescent="0.25">
      <c r="A255" s="8"/>
      <c r="B255" s="8"/>
      <c r="C255" s="8"/>
      <c r="D255" s="8"/>
      <c r="E255" s="48"/>
      <c r="F255" s="48"/>
    </row>
    <row r="256" spans="1:6" x14ac:dyDescent="0.25">
      <c r="A256" s="8"/>
      <c r="B256" s="8"/>
      <c r="C256" s="8"/>
      <c r="D256" s="8"/>
      <c r="E256" s="48"/>
      <c r="F256" s="48"/>
    </row>
    <row r="257" spans="1:6" x14ac:dyDescent="0.25">
      <c r="A257" s="8"/>
      <c r="B257" s="8"/>
      <c r="C257" s="8"/>
      <c r="D257" s="8"/>
      <c r="E257" s="48"/>
      <c r="F257" s="48"/>
    </row>
    <row r="258" spans="1:6" x14ac:dyDescent="0.25">
      <c r="A258" s="8"/>
      <c r="B258" s="8"/>
      <c r="C258" s="8"/>
      <c r="D258" s="8"/>
      <c r="E258" s="48"/>
      <c r="F258" s="48"/>
    </row>
    <row r="259" spans="1:6" x14ac:dyDescent="0.25">
      <c r="A259" s="8"/>
      <c r="B259" s="8"/>
      <c r="C259" s="8"/>
      <c r="D259" s="8"/>
      <c r="E259" s="48"/>
      <c r="F259" s="48"/>
    </row>
    <row r="260" spans="1:6" x14ac:dyDescent="0.25">
      <c r="A260" s="8"/>
      <c r="B260" s="8"/>
      <c r="C260" s="8"/>
      <c r="D260" s="8"/>
      <c r="E260" s="48"/>
      <c r="F260" s="48"/>
    </row>
    <row r="261" spans="1:6" x14ac:dyDescent="0.25">
      <c r="A261" s="8"/>
      <c r="B261" s="8"/>
      <c r="C261" s="8"/>
      <c r="D261" s="8"/>
      <c r="E261" s="48"/>
      <c r="F261" s="48"/>
    </row>
    <row r="262" spans="1:6" x14ac:dyDescent="0.25">
      <c r="A262" s="8"/>
      <c r="B262" s="8"/>
      <c r="C262" s="8"/>
      <c r="D262" s="8"/>
      <c r="E262" s="48"/>
      <c r="F262" s="48"/>
    </row>
    <row r="263" spans="1:6" x14ac:dyDescent="0.25">
      <c r="A263" s="8"/>
      <c r="B263" s="8"/>
      <c r="C263" s="8"/>
      <c r="D263" s="8"/>
      <c r="E263" s="48"/>
      <c r="F263" s="48"/>
    </row>
    <row r="264" spans="1:6" x14ac:dyDescent="0.25">
      <c r="A264" s="8"/>
      <c r="B264" s="8"/>
      <c r="C264" s="8"/>
      <c r="D264" s="8"/>
      <c r="E264" s="48"/>
      <c r="F264" s="48"/>
    </row>
    <row r="265" spans="1:6" x14ac:dyDescent="0.25">
      <c r="A265" s="8"/>
      <c r="B265" s="8"/>
      <c r="C265" s="8"/>
      <c r="D265" s="8"/>
      <c r="E265" s="48"/>
      <c r="F265" s="48"/>
    </row>
    <row r="266" spans="1:6" x14ac:dyDescent="0.25">
      <c r="A266" s="8"/>
      <c r="B266" s="8"/>
      <c r="C266" s="8"/>
      <c r="D266" s="8"/>
      <c r="E266" s="48"/>
      <c r="F266" s="48"/>
    </row>
    <row r="267" spans="1:6" x14ac:dyDescent="0.25">
      <c r="A267" s="8"/>
      <c r="B267" s="8"/>
      <c r="C267" s="8"/>
      <c r="D267" s="8"/>
      <c r="E267" s="48"/>
      <c r="F267" s="48"/>
    </row>
    <row r="268" spans="1:6" x14ac:dyDescent="0.25">
      <c r="A268" s="8"/>
      <c r="B268" s="8"/>
      <c r="C268" s="8"/>
      <c r="D268" s="8"/>
      <c r="E268" s="48"/>
      <c r="F268" s="48"/>
    </row>
    <row r="269" spans="1:6" x14ac:dyDescent="0.25">
      <c r="A269" s="8"/>
      <c r="B269" s="8"/>
      <c r="C269" s="8"/>
      <c r="D269" s="8"/>
      <c r="E269" s="48"/>
      <c r="F269" s="48"/>
    </row>
    <row r="270" spans="1:6" x14ac:dyDescent="0.25">
      <c r="A270" s="8"/>
      <c r="B270" s="8"/>
      <c r="C270" s="8"/>
      <c r="D270" s="8"/>
      <c r="E270" s="48"/>
      <c r="F270" s="48"/>
    </row>
    <row r="271" spans="1:6" x14ac:dyDescent="0.25">
      <c r="A271" s="8"/>
      <c r="B271" s="8"/>
      <c r="C271" s="8"/>
      <c r="D271" s="8"/>
      <c r="E271" s="48"/>
      <c r="F271" s="48"/>
    </row>
    <row r="272" spans="1:6" x14ac:dyDescent="0.25">
      <c r="A272" s="8"/>
      <c r="B272" s="8"/>
      <c r="C272" s="8"/>
      <c r="D272" s="8"/>
      <c r="E272" s="48"/>
      <c r="F272" s="48"/>
    </row>
    <row r="273" spans="1:6" x14ac:dyDescent="0.25">
      <c r="A273" s="8"/>
      <c r="B273" s="8"/>
      <c r="C273" s="8"/>
      <c r="D273" s="8"/>
      <c r="E273" s="48"/>
      <c r="F273" s="48"/>
    </row>
    <row r="274" spans="1:6" x14ac:dyDescent="0.25">
      <c r="A274" s="8"/>
      <c r="B274" s="8"/>
      <c r="C274" s="8"/>
      <c r="D274" s="8"/>
      <c r="E274" s="48"/>
      <c r="F274" s="48"/>
    </row>
    <row r="275" spans="1:6" x14ac:dyDescent="0.25">
      <c r="A275" s="8"/>
      <c r="B275" s="8"/>
      <c r="C275" s="8"/>
      <c r="D275" s="8"/>
      <c r="E275" s="48"/>
      <c r="F275" s="48"/>
    </row>
    <row r="276" spans="1:6" x14ac:dyDescent="0.25">
      <c r="A276" s="8"/>
      <c r="B276" s="8"/>
      <c r="C276" s="8"/>
      <c r="D276" s="8"/>
      <c r="E276" s="48"/>
      <c r="F276" s="48"/>
    </row>
    <row r="277" spans="1:6" x14ac:dyDescent="0.25">
      <c r="A277" s="8"/>
      <c r="B277" s="8"/>
      <c r="C277" s="8"/>
      <c r="D277" s="8"/>
      <c r="E277" s="48"/>
      <c r="F277" s="48"/>
    </row>
    <row r="278" spans="1:6" x14ac:dyDescent="0.25">
      <c r="A278" s="8"/>
      <c r="B278" s="8"/>
      <c r="C278" s="8"/>
      <c r="D278" s="8"/>
      <c r="E278" s="48"/>
      <c r="F278" s="48"/>
    </row>
    <row r="279" spans="1:6" x14ac:dyDescent="0.25">
      <c r="A279" s="8"/>
      <c r="B279" s="8"/>
      <c r="C279" s="8"/>
      <c r="D279" s="8"/>
      <c r="E279" s="48"/>
      <c r="F279" s="48"/>
    </row>
    <row r="280" spans="1:6" x14ac:dyDescent="0.25">
      <c r="A280" s="8"/>
      <c r="B280" s="8"/>
      <c r="C280" s="8"/>
      <c r="D280" s="8"/>
      <c r="E280" s="48"/>
      <c r="F280" s="48"/>
    </row>
    <row r="281" spans="1:6" x14ac:dyDescent="0.25">
      <c r="A281" s="8"/>
      <c r="B281" s="8"/>
      <c r="C281" s="8"/>
      <c r="D281" s="8"/>
      <c r="E281" s="48"/>
      <c r="F281" s="48"/>
    </row>
    <row r="282" spans="1:6" x14ac:dyDescent="0.25">
      <c r="A282" s="8"/>
      <c r="B282" s="8"/>
      <c r="C282" s="8"/>
      <c r="D282" s="8"/>
      <c r="E282" s="48"/>
      <c r="F282" s="48"/>
    </row>
    <row r="283" spans="1:6" x14ac:dyDescent="0.25">
      <c r="A283" s="8"/>
      <c r="B283" s="8"/>
      <c r="C283" s="8"/>
      <c r="D283" s="8"/>
      <c r="E283" s="48"/>
      <c r="F283" s="48"/>
    </row>
    <row r="284" spans="1:6" x14ac:dyDescent="0.25">
      <c r="A284" s="8"/>
      <c r="B284" s="8"/>
      <c r="C284" s="8"/>
      <c r="D284" s="8"/>
      <c r="E284" s="48"/>
      <c r="F284" s="48"/>
    </row>
    <row r="285" spans="1:6" x14ac:dyDescent="0.25">
      <c r="A285" s="8"/>
      <c r="B285" s="8"/>
      <c r="C285" s="8"/>
      <c r="D285" s="8"/>
      <c r="E285" s="48"/>
      <c r="F285" s="48"/>
    </row>
    <row r="286" spans="1:6" x14ac:dyDescent="0.25">
      <c r="A286" s="8"/>
      <c r="B286" s="8"/>
      <c r="C286" s="8"/>
      <c r="D286" s="8"/>
      <c r="E286" s="48"/>
      <c r="F286" s="48"/>
    </row>
    <row r="287" spans="1:6" x14ac:dyDescent="0.25">
      <c r="A287" s="8"/>
      <c r="B287" s="8"/>
      <c r="C287" s="8"/>
      <c r="D287" s="8"/>
      <c r="E287" s="48"/>
      <c r="F287" s="48"/>
    </row>
    <row r="288" spans="1:6" x14ac:dyDescent="0.25">
      <c r="A288" s="8"/>
      <c r="B288" s="8"/>
      <c r="C288" s="8"/>
      <c r="D288" s="8"/>
      <c r="E288" s="48"/>
      <c r="F288" s="48"/>
    </row>
    <row r="289" spans="1:6" x14ac:dyDescent="0.25">
      <c r="A289" s="8"/>
      <c r="B289" s="8"/>
      <c r="C289" s="8"/>
      <c r="D289" s="8"/>
      <c r="E289" s="48"/>
      <c r="F289" s="48"/>
    </row>
    <row r="290" spans="1:6" x14ac:dyDescent="0.25">
      <c r="A290" s="8"/>
      <c r="B290" s="8"/>
      <c r="C290" s="8"/>
      <c r="D290" s="8"/>
      <c r="E290" s="48"/>
      <c r="F290" s="48"/>
    </row>
    <row r="291" spans="1:6" x14ac:dyDescent="0.25">
      <c r="A291" s="8"/>
      <c r="B291" s="8"/>
      <c r="C291" s="8"/>
      <c r="D291" s="8"/>
      <c r="E291" s="48"/>
      <c r="F291" s="48"/>
    </row>
    <row r="292" spans="1:6" x14ac:dyDescent="0.25">
      <c r="A292" s="8"/>
      <c r="B292" s="8"/>
      <c r="C292" s="8"/>
      <c r="D292" s="8"/>
      <c r="E292" s="48"/>
      <c r="F292" s="48"/>
    </row>
    <row r="293" spans="1:6" x14ac:dyDescent="0.25">
      <c r="A293" s="8"/>
      <c r="B293" s="8"/>
      <c r="C293" s="8"/>
      <c r="D293" s="8"/>
      <c r="E293" s="48"/>
      <c r="F293" s="48"/>
    </row>
    <row r="294" spans="1:6" x14ac:dyDescent="0.25">
      <c r="A294" s="8"/>
      <c r="B294" s="8"/>
      <c r="C294" s="8"/>
      <c r="D294" s="8"/>
      <c r="E294" s="48"/>
      <c r="F294" s="48"/>
    </row>
    <row r="295" spans="1:6" x14ac:dyDescent="0.25">
      <c r="A295" s="8"/>
      <c r="B295" s="8"/>
      <c r="C295" s="8"/>
      <c r="D295" s="8"/>
      <c r="E295" s="48"/>
      <c r="F295" s="48"/>
    </row>
    <row r="296" spans="1:6" x14ac:dyDescent="0.25">
      <c r="A296" s="8"/>
      <c r="B296" s="8"/>
      <c r="C296" s="8"/>
      <c r="D296" s="8"/>
      <c r="E296" s="48"/>
      <c r="F296" s="48"/>
    </row>
    <row r="297" spans="1:6" x14ac:dyDescent="0.25">
      <c r="A297" s="8"/>
      <c r="B297" s="8"/>
      <c r="C297" s="8"/>
      <c r="D297" s="8"/>
      <c r="E297" s="48"/>
      <c r="F297" s="48"/>
    </row>
    <row r="298" spans="1:6" x14ac:dyDescent="0.25">
      <c r="A298" s="8"/>
      <c r="B298" s="8"/>
      <c r="C298" s="8"/>
      <c r="D298" s="8"/>
      <c r="E298" s="48"/>
      <c r="F298" s="48"/>
    </row>
    <row r="299" spans="1:6" x14ac:dyDescent="0.25">
      <c r="A299" s="8"/>
      <c r="B299" s="8"/>
      <c r="C299" s="8"/>
      <c r="D299" s="8"/>
      <c r="E299" s="48"/>
      <c r="F299" s="48"/>
    </row>
    <row r="300" spans="1:6" x14ac:dyDescent="0.25">
      <c r="A300" s="8"/>
      <c r="B300" s="8"/>
      <c r="C300" s="8"/>
      <c r="D300" s="8"/>
      <c r="E300" s="48"/>
      <c r="F300" s="48"/>
    </row>
    <row r="301" spans="1:6" x14ac:dyDescent="0.25">
      <c r="A301" s="8"/>
      <c r="B301" s="8"/>
      <c r="C301" s="8"/>
      <c r="D301" s="8"/>
      <c r="E301" s="48"/>
      <c r="F301" s="48"/>
    </row>
    <row r="302" spans="1:6" x14ac:dyDescent="0.25">
      <c r="A302" s="8"/>
      <c r="B302" s="8"/>
      <c r="C302" s="8"/>
      <c r="D302" s="8"/>
      <c r="E302" s="48"/>
      <c r="F302" s="48"/>
    </row>
    <row r="303" spans="1:6" x14ac:dyDescent="0.25">
      <c r="A303" s="8"/>
      <c r="B303" s="8"/>
      <c r="C303" s="8"/>
      <c r="D303" s="8"/>
      <c r="E303" s="48"/>
      <c r="F303" s="48"/>
    </row>
    <row r="304" spans="1:6" x14ac:dyDescent="0.25">
      <c r="A304" s="8"/>
      <c r="B304" s="8"/>
      <c r="C304" s="8"/>
      <c r="D304" s="8"/>
      <c r="E304" s="48"/>
      <c r="F304" s="48"/>
    </row>
    <row r="305" spans="1:6" x14ac:dyDescent="0.25">
      <c r="A305" s="8"/>
      <c r="B305" s="8"/>
      <c r="C305" s="8"/>
      <c r="D305" s="8"/>
      <c r="E305" s="48"/>
      <c r="F305" s="48"/>
    </row>
    <row r="306" spans="1:6" x14ac:dyDescent="0.25">
      <c r="A306" s="8"/>
      <c r="B306" s="8"/>
      <c r="C306" s="8"/>
      <c r="D306" s="8"/>
      <c r="E306" s="48"/>
      <c r="F306" s="48"/>
    </row>
  </sheetData>
  <pageMargins left="0.4454022988505747" right="0.38541666666666669" top="1.0657051282051282" bottom="0.41666666666666669" header="0.3" footer="0.3"/>
  <pageSetup paperSize="9" orientation="portrait" r:id="rId1"/>
  <headerFooter>
    <oddHeader>&amp;C&amp;G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4</vt:i4>
      </vt:variant>
    </vt:vector>
  </HeadingPairs>
  <TitlesOfParts>
    <vt:vector size="4" baseType="lpstr">
      <vt:lpstr>NASLOVNA + REKAPITULACIJA</vt:lpstr>
      <vt:lpstr>OPĆI UVJETI</vt:lpstr>
      <vt:lpstr>REKAPITULACIJA</vt:lpstr>
      <vt:lpstr>TROŠKOVNIK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dc:creator>
  <cp:lastModifiedBy>Tomislav Regvart</cp:lastModifiedBy>
  <cp:lastPrinted>2021-02-11T13:32:02Z</cp:lastPrinted>
  <dcterms:created xsi:type="dcterms:W3CDTF">2020-07-13T09:30:36Z</dcterms:created>
  <dcterms:modified xsi:type="dcterms:W3CDTF">2026-06-03T08:31:30Z</dcterms:modified>
</cp:coreProperties>
</file>